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/Users/alinamikhailova/Desktop/РОБОТА ВЛБ/АУКЦІОНИ 2021р УЕБ/ВЛМ додаткові 4 кв.2021р/04.10.2021 з оглядом /1. КОУЛМГ додатковий з оглядом 04.10.2021р /Основні/"/>
    </mc:Choice>
  </mc:AlternateContent>
  <xr:revisionPtr revIDLastSave="0" documentId="13_ncr:1_{B400B2E6-B34B-8841-8B56-99EFC6F61434}" xr6:coauthVersionLast="47" xr6:coauthVersionMax="47" xr10:uidLastSave="{00000000-0000-0000-0000-000000000000}"/>
  <bookViews>
    <workbookView xWindow="-2780" yWindow="-21100" windowWidth="28800" windowHeight="18040" xr2:uid="{00000000-000D-0000-FFFF-FFFF00000000}"/>
  </bookViews>
  <sheets>
    <sheet name="ВИСТАВЛЕНІ ЛОТИ" sheetId="3" r:id="rId1"/>
  </sheets>
  <definedNames>
    <definedName name="_xlnm._FilterDatabase" localSheetId="0" hidden="1">'ВИСТАВЛЕНІ ЛОТИ'!$A$11:$L$11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3" l="1"/>
  <c r="J13" i="3"/>
</calcChain>
</file>

<file path=xl/sharedStrings.xml><?xml version="1.0" encoding="utf-8"?>
<sst xmlns="http://schemas.openxmlformats.org/spreadsheetml/2006/main" count="30" uniqueCount="30">
  <si>
    <t>БІРЖОВИЙ ІНФОРМАЦІЙНИЙ БЮЛЕТЕНЬ</t>
  </si>
  <si>
    <t xml:space="preserve">Примітка. </t>
  </si>
  <si>
    <t>1.В стовбці "Найменування лісоматеріалів" перед назвою продукції символ "с" інформує, що обмір деревини відбувається по серединному діаметру, символ "в" - по верхньому діаметру.</t>
  </si>
  <si>
    <t>2. В стовбці "Діаметр, см" зазначається діаметр лісоматеріалів круглих, при символі "D" - без кори, "R" - в корі.</t>
  </si>
  <si>
    <t>№ лота</t>
  </si>
  <si>
    <t>Позиція в лоті</t>
  </si>
  <si>
    <t>Найменування лісоматеріалів</t>
  </si>
  <si>
    <t>Порода</t>
  </si>
  <si>
    <t>Клас якості</t>
  </si>
  <si>
    <t>Склад</t>
  </si>
  <si>
    <t xml:space="preserve">Діаметр, см </t>
  </si>
  <si>
    <t>Довжина, м</t>
  </si>
  <si>
    <t>Кількість,  куб.м</t>
  </si>
  <si>
    <t>Ціна , грн./куб.м (з ПДВ)</t>
  </si>
  <si>
    <t>Загальна вартість, грн.</t>
  </si>
  <si>
    <t>Продавець</t>
  </si>
  <si>
    <t>Підсумок</t>
  </si>
  <si>
    <t>Організатор: ТОВ "Українська енергетична біржа</t>
  </si>
  <si>
    <t>Агент: ТОВ "Всеукраїнаський лісовий майданчик"</t>
  </si>
  <si>
    <t xml:space="preserve">Тип аукціону: Додатковий аукціон з продажу необроленої деревини, що зберігається на складах продавців, з обов’язковим оглядом, заготівля ІV кв, 2021 року </t>
  </si>
  <si>
    <t>Продавці: лісові господарства Київського ОУЛМГ</t>
  </si>
  <si>
    <t>Дата та час проведення: 04.10.2021, 10:00</t>
  </si>
  <si>
    <t>сКруглі лісоматеріали</t>
  </si>
  <si>
    <t>дуб звичайний</t>
  </si>
  <si>
    <t>D</t>
  </si>
  <si>
    <t>Проміжний склад</t>
  </si>
  <si>
    <t>15-19 (D)</t>
  </si>
  <si>
    <t>2,0-3,0</t>
  </si>
  <si>
    <t>ДЕРЖАВНЕ ПІДПРИЄМСТВО "БІЛОЦЕРКІВСЬКЕ ЛІСОВЕ ГОСПОДАРСТВО" - (00992119)</t>
  </si>
  <si>
    <t>Номер аукціону: №230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</si>
</sst>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3"/>
      <color theme="1"/>
      <name val="Verdana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0"/>
      <color theme="1"/>
      <name val="Verdana"/>
      <family val="2"/>
      <charset val="204"/>
    </font>
    <font>
      <i/>
      <sz val="10"/>
      <color theme="1"/>
      <name val="Verdana"/>
      <family val="2"/>
      <charset val="204"/>
    </font>
    <font>
      <i/>
      <sz val="8"/>
      <color theme="1"/>
      <name val="Calibri"/>
      <family val="2"/>
      <charset val="204"/>
      <scheme val="minor"/>
    </font>
    <font>
      <b/>
      <i/>
      <sz val="8.5"/>
      <color rgb="FF333333"/>
      <name val="Verdana"/>
      <family val="2"/>
      <charset val="204"/>
    </font>
    <font>
      <sz val="11"/>
      <color theme="1"/>
      <name val="Calibri"/>
      <family val="2"/>
      <scheme val="minor"/>
    </font>
    <font>
      <b/>
      <i/>
      <sz val="8"/>
      <color theme="1"/>
      <name val="Verdana"/>
      <family val="2"/>
      <charset val="204"/>
    </font>
    <font>
      <b/>
      <i/>
      <sz val="7"/>
      <color rgb="FF333333"/>
      <name val="Verdana"/>
      <family val="2"/>
      <charset val="204"/>
    </font>
    <font>
      <b/>
      <i/>
      <sz val="8"/>
      <color rgb="FF333333"/>
      <name val="Verdana"/>
      <family val="2"/>
      <charset val="204"/>
    </font>
    <font>
      <sz val="11"/>
      <color indexed="8"/>
      <name val="Calibri"/>
      <family val="2"/>
    </font>
    <font>
      <b/>
      <i/>
      <sz val="14"/>
      <color theme="1"/>
      <name val="Verdana"/>
      <family val="2"/>
      <charset val="204"/>
    </font>
    <font>
      <i/>
      <sz val="14"/>
      <color theme="1"/>
      <name val="Calibri"/>
      <family val="2"/>
      <charset val="204"/>
      <scheme val="minor"/>
    </font>
    <font>
      <b/>
      <i/>
      <sz val="12"/>
      <color theme="1"/>
      <name val="Verdana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666666"/>
      </right>
      <top style="medium">
        <color auto="1"/>
      </top>
      <bottom style="medium">
        <color auto="1"/>
      </bottom>
      <diagonal/>
    </border>
    <border>
      <left style="medium">
        <color rgb="FF666666"/>
      </left>
      <right style="medium">
        <color rgb="FF666666"/>
      </right>
      <top style="medium">
        <color auto="1"/>
      </top>
      <bottom style="medium">
        <color auto="1"/>
      </bottom>
      <diagonal/>
    </border>
    <border>
      <left/>
      <right style="medium">
        <color rgb="FF666666"/>
      </right>
      <top style="medium">
        <color auto="1"/>
      </top>
      <bottom style="medium">
        <color auto="1"/>
      </bottom>
      <diagonal/>
    </border>
    <border>
      <left style="medium">
        <color rgb="FF666666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8" fillId="0" borderId="0"/>
    <xf numFmtId="0" fontId="12" fillId="0" borderId="0" applyFill="0" applyProtection="0"/>
    <xf numFmtId="0" fontId="8" fillId="0" borderId="0"/>
    <xf numFmtId="0" fontId="8" fillId="0" borderId="0"/>
    <xf numFmtId="0" fontId="17" fillId="0" borderId="0"/>
  </cellStyleXfs>
  <cellXfs count="28">
    <xf numFmtId="0" fontId="0" fillId="0" borderId="0" xfId="0"/>
    <xf numFmtId="0" fontId="2" fillId="2" borderId="0" xfId="1" applyFont="1" applyFill="1" applyAlignment="1">
      <alignment vertical="center" wrapText="1"/>
    </xf>
    <xf numFmtId="3" fontId="2" fillId="2" borderId="0" xfId="1" applyNumberFormat="1" applyFont="1" applyFill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3" fontId="7" fillId="3" borderId="2" xfId="1" applyNumberFormat="1" applyFont="1" applyFill="1" applyBorder="1" applyAlignment="1">
      <alignment horizontal="center" vertical="center" wrapText="1"/>
    </xf>
    <xf numFmtId="3" fontId="7" fillId="3" borderId="3" xfId="1" applyNumberFormat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3" fontId="7" fillId="3" borderId="4" xfId="1" applyNumberFormat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/>
    </xf>
    <xf numFmtId="3" fontId="9" fillId="0" borderId="6" xfId="4" applyNumberFormat="1" applyFont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15" fillId="2" borderId="0" xfId="1" applyFont="1" applyFill="1" applyAlignment="1">
      <alignment horizontal="center" vertical="center" wrapText="1"/>
    </xf>
    <xf numFmtId="0" fontId="15" fillId="2" borderId="0" xfId="1" applyFont="1" applyFill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8" fillId="0" borderId="0" xfId="5"/>
    <xf numFmtId="3" fontId="10" fillId="3" borderId="2" xfId="0" applyNumberFormat="1" applyFont="1" applyFill="1" applyBorder="1" applyAlignment="1" applyProtection="1">
      <alignment horizontal="center" vertical="center" wrapText="1"/>
    </xf>
    <xf numFmtId="0" fontId="11" fillId="3" borderId="4" xfId="0" applyNumberFormat="1" applyFont="1" applyFill="1" applyBorder="1" applyAlignment="1" applyProtection="1">
      <alignment horizontal="center" vertical="center" wrapText="1"/>
    </xf>
    <xf numFmtId="0" fontId="11" fillId="3" borderId="7" xfId="0" applyNumberFormat="1" applyFont="1" applyFill="1" applyBorder="1" applyAlignment="1" applyProtection="1">
      <alignment horizontal="center" vertical="center" wrapText="1"/>
    </xf>
    <xf numFmtId="3" fontId="11" fillId="3" borderId="8" xfId="0" applyNumberFormat="1" applyFont="1" applyFill="1" applyBorder="1" applyAlignment="1" applyProtection="1">
      <alignment horizontal="center" vertical="center" wrapText="1"/>
    </xf>
    <xf numFmtId="3" fontId="11" fillId="3" borderId="7" xfId="0" applyNumberFormat="1" applyFont="1" applyFill="1" applyBorder="1" applyAlignment="1" applyProtection="1">
      <alignment horizontal="center" vertical="center" wrapText="1"/>
    </xf>
    <xf numFmtId="0" fontId="11" fillId="4" borderId="9" xfId="0" applyNumberFormat="1" applyFont="1" applyFill="1" applyBorder="1" applyAlignment="1" applyProtection="1">
      <alignment horizontal="center" vertical="center" wrapText="1"/>
    </xf>
    <xf numFmtId="0" fontId="13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left" vertical="center" wrapText="1"/>
    </xf>
  </cellXfs>
  <cellStyles count="7">
    <cellStyle name="Звичайний 11" xfId="1" xr:uid="{80DA1E8D-1C09-4591-B539-EA2B48461C0E}"/>
    <cellStyle name="Звичайний 2" xfId="2" xr:uid="{9B051C02-DC04-4C0E-B43F-EFEAA132340B}"/>
    <cellStyle name="Звичайний 2 3" xfId="4" xr:uid="{8C3CFCAA-E155-144E-96FB-85F55F16D5E9}"/>
    <cellStyle name="Звичайний 3" xfId="3" xr:uid="{BD3E66D4-54CC-4FF1-A6A5-9B0587D482D1}"/>
    <cellStyle name="Обычный" xfId="0" builtinId="0"/>
    <cellStyle name="Обычный 2" xfId="5" xr:uid="{927D6D8B-C95B-0D49-8573-F7E8A083096B}"/>
    <cellStyle name="Обычный 3" xfId="6" xr:uid="{355281BD-0556-464F-ABA2-20B816DEFB1D}"/>
  </cellStyles>
  <dxfs count="30"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family val="2"/>
        <charset val="204"/>
        <scheme val="none"/>
      </font>
      <numFmt numFmtId="0" formatCode="General"/>
      <fill>
        <patternFill patternType="solid">
          <fgColor rgb="FF000000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  <protection locked="1" hidden="0"/>
    </dxf>
    <dxf>
      <font>
        <b/>
        <i/>
        <strike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  <protection locked="1" hidden="0"/>
    </dxf>
    <dxf>
      <font>
        <b/>
        <i/>
        <strike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  <protection locked="1" hidden="0"/>
    </dxf>
    <dxf>
      <font>
        <b/>
        <i/>
        <strike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  <protection locked="1" hidden="0"/>
    </dxf>
    <dxf>
      <font>
        <b/>
        <i/>
        <strike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family val="2"/>
        <charset val="204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family val="2"/>
        <charset val="204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rgb="FF666666"/>
        </right>
        <top style="medium">
          <color auto="1"/>
        </top>
        <bottom style="medium">
          <color auto="1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family val="2"/>
        <charset val="204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rgb="FF666666"/>
        </right>
        <top style="medium">
          <color auto="1"/>
        </top>
        <bottom style="medium">
          <color auto="1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family val="2"/>
        <charset val="204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rgb="FF666666"/>
        </right>
        <top style="medium">
          <color auto="1"/>
        </top>
        <bottom style="medium">
          <color auto="1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family val="2"/>
        <charset val="204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rgb="FF666666"/>
        </right>
        <top style="medium">
          <color auto="1"/>
        </top>
        <bottom style="medium">
          <color auto="1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family val="2"/>
        <charset val="204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rgb="FF666666"/>
        </right>
        <top style="medium">
          <color auto="1"/>
        </top>
        <bottom style="medium">
          <color auto="1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rgb="FF333333"/>
        <name val="Verdana"/>
        <family val="2"/>
        <charset val="204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rgb="FF666666"/>
        </right>
        <top style="medium">
          <color auto="1"/>
        </top>
        <bottom style="medium">
          <color auto="1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7"/>
        <color rgb="FF333333"/>
        <name val="Verdana"/>
        <family val="2"/>
        <charset val="204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rgb="FF666666"/>
        </right>
        <top style="medium">
          <color auto="1"/>
        </top>
        <bottom style="medium">
          <color auto="1"/>
        </bottom>
      </border>
      <protection locked="1" hidden="0"/>
    </dxf>
    <dxf>
      <font>
        <b/>
        <i/>
        <strike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  <protection locked="1" hidden="0"/>
    </dxf>
    <dxf>
      <border>
        <top style="medium">
          <color indexed="64"/>
        </top>
      </border>
    </dxf>
    <dxf>
      <fill>
        <patternFill patternType="solid">
          <fgColor rgb="FF000000"/>
          <bgColor rgb="FFD9D9D9"/>
        </patternFill>
      </fill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border outline="0">
        <top style="medium">
          <color rgb="FF000000"/>
        </top>
        <bottom style="medium">
          <color rgb="FF666666"/>
        </bottom>
      </border>
    </dxf>
    <dxf>
      <font>
        <b/>
        <i/>
        <strike val="0"/>
        <outline val="0"/>
        <shadow val="0"/>
        <u val="none"/>
        <vertAlign val="baseline"/>
        <sz val="8"/>
        <color theme="1"/>
        <name val="Verdana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border>
        <bottom style="medium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8.5"/>
        <color rgb="FF333333"/>
        <name val="Verdana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2EB6D72-9F8C-C147-8CB2-1B8A6A7FDF95}" name="Таблиця13910" displayName="Таблиця13910" ref="B11:M13" totalsRowCount="1" headerRowDxfId="29" dataDxfId="27" totalsRowDxfId="25" headerRowBorderDxfId="28" tableBorderDxfId="26" totalsRowBorderDxfId="24" dataCellStyle="Звичайний 2 3">
  <autoFilter ref="B11:M12" xr:uid="{00000000-0009-0000-0100-000008000000}"/>
  <sortState xmlns:xlrd2="http://schemas.microsoft.com/office/spreadsheetml/2017/richdata2" ref="B12:M12">
    <sortCondition ref="M11:M12"/>
  </sortState>
  <tableColumns count="12">
    <tableColumn id="1" xr3:uid="{2D2C5333-B1D6-9B45-A6C8-70EF7B30DE67}" name="№ лота" totalsRowLabel="Підсумок" dataDxfId="23" totalsRowDxfId="22" dataCellStyle="Звичайний 2 3"/>
    <tableColumn id="2" xr3:uid="{0C6DDDCC-97CD-674E-8FD6-9E221F31AC32}" name="Позиція в лоті" dataDxfId="21" totalsRowDxfId="20" dataCellStyle="Звичайний 2 3"/>
    <tableColumn id="3" xr3:uid="{2A959EB4-4D17-184D-BD50-88256E451A08}" name="Найменування лісоматеріалів" dataDxfId="19" totalsRowDxfId="18" dataCellStyle="Звичайний 2 3"/>
    <tableColumn id="4" xr3:uid="{EB2DED0E-45BD-064B-8001-4F606B32AB30}" name="Порода" dataDxfId="17" totalsRowDxfId="16" dataCellStyle="Звичайний 2 3"/>
    <tableColumn id="5" xr3:uid="{B3CC53BF-2DEC-9143-8153-05E428113CDB}" name="Клас якості" dataDxfId="15" totalsRowDxfId="14" dataCellStyle="Звичайний 2 3"/>
    <tableColumn id="6" xr3:uid="{18157081-83DE-7749-A7CC-5B743D33C80A}" name="Склад" dataDxfId="13" totalsRowDxfId="12" dataCellStyle="Звичайний 2 3"/>
    <tableColumn id="7" xr3:uid="{C92F99A1-07B9-7542-8FA2-B7FABBABCD5B}" name="Діаметр, см " dataDxfId="11" totalsRowDxfId="10" dataCellStyle="Звичайний 2 3"/>
    <tableColumn id="8" xr3:uid="{4330DBBF-BCDA-3147-8602-53D09D51EA0E}" name="Довжина, м" dataDxfId="9" totalsRowDxfId="8" dataCellStyle="Звичайний 2 3"/>
    <tableColumn id="9" xr3:uid="{7D47DA05-3C3B-ED43-8956-F40965040777}" name="Кількість,  куб.м" totalsRowFunction="sum" dataDxfId="7" totalsRowDxfId="6" dataCellStyle="Звичайний 2 3"/>
    <tableColumn id="10" xr3:uid="{C7A91EF7-A147-E749-A0CB-3EF872D55FDB}" name="Ціна , грн./куб.м (з ПДВ)" dataDxfId="5" totalsRowDxfId="4" dataCellStyle="Звичайний 2 3"/>
    <tableColumn id="11" xr3:uid="{68D8DDA4-2215-5440-ABE4-5F85F2179C05}" name="Загальна вартість, грн." totalsRowFunction="sum" dataDxfId="3" totalsRowDxfId="2" dataCellStyle="Звичайний 2 3"/>
    <tableColumn id="13" xr3:uid="{9BE1EDF1-0A1A-AD42-8D31-9DCE3C7D385E}" name="Продавець" dataDxfId="1" totalsRowDxfId="0" dataCellStyle="Звичайний 2 3"/>
  </tableColumns>
  <tableStyleInfo name="TableStyleMedium1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F1F05-8F2D-9242-828F-C7C2114F786D}">
  <sheetPr>
    <tabColor theme="0"/>
  </sheetPr>
  <dimension ref="A1:AC16"/>
  <sheetViews>
    <sheetView tabSelected="1" topLeftCell="B1" zoomScaleNormal="100" zoomScaleSheetLayoutView="100" workbookViewId="0">
      <pane ySplit="11" topLeftCell="A12" activePane="bottomLeft" state="frozen"/>
      <selection activeCell="B1" sqref="B1"/>
      <selection pane="bottomLeft" activeCell="E23" sqref="E23"/>
    </sheetView>
  </sheetViews>
  <sheetFormatPr baseColWidth="10" defaultColWidth="8.83203125" defaultRowHeight="15" x14ac:dyDescent="0.2"/>
  <cols>
    <col min="1" max="1" width="0" style="3" hidden="1" customWidth="1"/>
    <col min="2" max="2" width="8.83203125" style="11" customWidth="1"/>
    <col min="3" max="3" width="8.5" style="11" customWidth="1"/>
    <col min="4" max="4" width="19.6640625" style="3" customWidth="1"/>
    <col min="5" max="5" width="13.5" style="3" customWidth="1"/>
    <col min="6" max="6" width="7.33203125" style="3" customWidth="1"/>
    <col min="7" max="7" width="13.6640625" style="3" customWidth="1"/>
    <col min="8" max="8" width="9.5" style="3" customWidth="1"/>
    <col min="9" max="9" width="12.1640625" style="3" customWidth="1"/>
    <col min="10" max="10" width="12.33203125" style="11" customWidth="1"/>
    <col min="11" max="11" width="11.1640625" style="11" customWidth="1"/>
    <col min="12" max="12" width="13.5" style="11" customWidth="1"/>
    <col min="13" max="13" width="29.1640625" style="3" customWidth="1"/>
    <col min="14" max="14" width="0.6640625" style="3" hidden="1" customWidth="1"/>
    <col min="15" max="16384" width="8.83203125" style="3"/>
  </cols>
  <sheetData>
    <row r="1" spans="1:29" ht="9.5" customHeight="1" x14ac:dyDescent="0.2">
      <c r="A1" s="1"/>
      <c r="B1" s="2"/>
      <c r="C1" s="2"/>
      <c r="D1" s="1"/>
      <c r="E1" s="1"/>
      <c r="F1" s="1"/>
      <c r="G1" s="1"/>
      <c r="H1" s="1"/>
      <c r="I1" s="1"/>
      <c r="J1" s="2"/>
      <c r="K1" s="2"/>
      <c r="L1" s="2"/>
      <c r="M1" s="1"/>
    </row>
    <row r="2" spans="1:29" s="14" customFormat="1" ht="21.5" customHeight="1" x14ac:dyDescent="0.2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29" ht="6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29" s="17" customFormat="1" ht="18" customHeight="1" x14ac:dyDescent="0.2">
      <c r="A4" s="15"/>
      <c r="B4" s="16" t="s">
        <v>19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29" s="17" customFormat="1" ht="18" customHeight="1" x14ac:dyDescent="0.2">
      <c r="A5" s="15"/>
      <c r="B5" s="16" t="s">
        <v>20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29" s="17" customFormat="1" ht="18" customHeight="1" x14ac:dyDescent="0.2">
      <c r="A6" s="15"/>
      <c r="B6" s="16" t="s">
        <v>17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29" s="17" customFormat="1" ht="18" customHeight="1" x14ac:dyDescent="0.2">
      <c r="A7" s="15"/>
      <c r="B7" s="16" t="s">
        <v>18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29" s="17" customFormat="1" ht="18" customHeight="1" x14ac:dyDescent="0.2">
      <c r="A8" s="15"/>
      <c r="B8" s="16" t="s">
        <v>21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29" s="17" customFormat="1" ht="18" customHeight="1" x14ac:dyDescent="0.2">
      <c r="A9" s="15"/>
      <c r="B9" s="16" t="s">
        <v>29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29" ht="7" customHeight="1" thickBot="1" x14ac:dyDescent="0.25">
      <c r="A10" s="13"/>
      <c r="B10" s="16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29" ht="42.5" customHeight="1" thickBot="1" x14ac:dyDescent="0.25">
      <c r="A11" s="4"/>
      <c r="B11" s="5" t="s">
        <v>4</v>
      </c>
      <c r="C11" s="6" t="s">
        <v>5</v>
      </c>
      <c r="D11" s="7" t="s">
        <v>6</v>
      </c>
      <c r="E11" s="7" t="s">
        <v>7</v>
      </c>
      <c r="F11" s="7" t="s">
        <v>8</v>
      </c>
      <c r="G11" s="8" t="s">
        <v>9</v>
      </c>
      <c r="H11" s="7" t="s">
        <v>10</v>
      </c>
      <c r="I11" s="7" t="s">
        <v>11</v>
      </c>
      <c r="J11" s="6" t="s">
        <v>12</v>
      </c>
      <c r="K11" s="9" t="s">
        <v>13</v>
      </c>
      <c r="L11" s="6" t="s">
        <v>14</v>
      </c>
      <c r="M11" s="10" t="s">
        <v>15</v>
      </c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1:29" ht="52" customHeight="1" thickBot="1" x14ac:dyDescent="0.25">
      <c r="B12" s="12">
        <v>1</v>
      </c>
      <c r="C12" s="12">
        <v>1</v>
      </c>
      <c r="D12" s="12" t="s">
        <v>22</v>
      </c>
      <c r="E12" s="12" t="s">
        <v>23</v>
      </c>
      <c r="F12" s="12" t="s">
        <v>24</v>
      </c>
      <c r="G12" s="12" t="s">
        <v>25</v>
      </c>
      <c r="H12" s="12" t="s">
        <v>26</v>
      </c>
      <c r="I12" s="12" t="s">
        <v>27</v>
      </c>
      <c r="J12" s="12">
        <v>120</v>
      </c>
      <c r="K12" s="12">
        <v>1596</v>
      </c>
      <c r="L12" s="12">
        <v>191520</v>
      </c>
      <c r="M12" s="12" t="s">
        <v>28</v>
      </c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29" ht="16" thickBot="1" x14ac:dyDescent="0.25">
      <c r="B13" s="19" t="s">
        <v>16</v>
      </c>
      <c r="C13" s="20"/>
      <c r="D13" s="20"/>
      <c r="E13" s="20"/>
      <c r="F13" s="20"/>
      <c r="G13" s="20"/>
      <c r="H13" s="20"/>
      <c r="I13" s="21"/>
      <c r="J13" s="22">
        <f>SUBTOTAL(109,Таблиця13910[Кількість,  куб.м])</f>
        <v>120</v>
      </c>
      <c r="K13" s="23"/>
      <c r="L13" s="22">
        <f>SUBTOTAL(109,Таблиця13910[Загальна вартість, грн.])</f>
        <v>191520</v>
      </c>
      <c r="M13" s="24"/>
    </row>
    <row r="14" spans="1:29" ht="24" customHeight="1" x14ac:dyDescent="0.2">
      <c r="B14" s="26" t="s">
        <v>1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29" ht="39" customHeight="1" x14ac:dyDescent="0.2">
      <c r="B15" s="27" t="s">
        <v>2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29" x14ac:dyDescent="0.2">
      <c r="B16" s="27" t="s">
        <v>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</sheetData>
  <sheetProtection formatCells="0" formatColumns="0" formatRows="0" insertColumns="0" insertRows="0" insertHyperlinks="0" deleteColumns="0" deleteRows="0" sort="0" autoFilter="0" pivotTables="0"/>
  <mergeCells count="4">
    <mergeCell ref="A2:M2"/>
    <mergeCell ref="B14:M14"/>
    <mergeCell ref="B15:M15"/>
    <mergeCell ref="B16:M16"/>
  </mergeCells>
  <printOptions horizontalCentered="1"/>
  <pageMargins left="0.19685039370078741" right="0.19685039370078741" top="0.19685039370078741" bottom="0.19685039370078741" header="0" footer="0"/>
  <pageSetup paperSize="9" scale="9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ВИСТАВЛЕНІ ЛОТИ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Менеджер 3</dc:creator>
  <cp:lastModifiedBy>Алина Михайлова</cp:lastModifiedBy>
  <dcterms:created xsi:type="dcterms:W3CDTF">2015-06-05T18:19:34Z</dcterms:created>
  <dcterms:modified xsi:type="dcterms:W3CDTF">2021-09-29T06:39:33Z</dcterms:modified>
</cp:coreProperties>
</file>