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1840" windowHeight="12450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лота'!$A$1:$S$12</definedName>
    <definedName name="list_sellers">'Справочники '!$E$2:$E$415</definedName>
    <definedName name="list_unit">'Справочники '!$A$2:$A$45</definedName>
  </definedNames>
  <calcPr calcId="125725"/>
</workbook>
</file>

<file path=xl/calcChain.xml><?xml version="1.0" encoding="utf-8"?>
<calcChain xmlns="http://schemas.openxmlformats.org/spreadsheetml/2006/main">
  <c r="S14" i="1"/>
  <c r="S13"/>
  <c r="S12"/>
  <c r="S11"/>
  <c r="S2"/>
  <c r="S3"/>
  <c r="S4"/>
  <c r="S5"/>
  <c r="S6"/>
  <c r="S7"/>
  <c r="S8"/>
  <c r="S9"/>
  <c r="S10"/>
  <c r="S15"/>
  <c r="S16"/>
  <c r="S17"/>
  <c r="S18"/>
  <c r="S19"/>
  <c r="S20"/>
  <c r="S21"/>
  <c r="S22"/>
  <c r="S23"/>
  <c r="S24"/>
  <c r="S25"/>
  <c r="S26"/>
</calcChain>
</file>

<file path=xl/sharedStrings.xml><?xml version="1.0" encoding="utf-8"?>
<sst xmlns="http://schemas.openxmlformats.org/spreadsheetml/2006/main" count="706" uniqueCount="506">
  <si>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</si>
  <si>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</si>
  <si>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</si>
  <si>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</si>
  <si>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</si>
  <si>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</si>
  <si>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</si>
  <si>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</si>
  <si>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</si>
  <si>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</si>
  <si>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</si>
  <si>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</si>
  <si>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</si>
  <si>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</si>
  <si>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</si>
  <si>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</si>
  <si>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</si>
  <si>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</si>
  <si>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</si>
  <si>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</si>
  <si>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</si>
  <si>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</si>
  <si>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</si>
  <si>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</si>
  <si>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</si>
  <si>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</si>
  <si>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</si>
  <si>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</si>
  <si>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</si>
  <si>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</si>
  <si>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</si>
  <si>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</si>
  <si>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</si>
  <si>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</si>
  <si>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</si>
  <si>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</si>
  <si>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</si>
  <si>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</si>
  <si>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</si>
  <si>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</si>
  <si>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</si>
  <si>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</si>
  <si>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</si>
  <si>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</si>
  <si>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</si>
  <si>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</si>
  <si>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</si>
  <si>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</si>
  <si>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</si>
  <si>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</si>
  <si>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</si>
  <si>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</si>
  <si>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</si>
  <si>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</si>
  <si>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</si>
  <si>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</si>
  <si>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</si>
  <si>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</si>
  <si>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</si>
  <si>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</si>
  <si>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</si>
  <si>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</si>
  <si>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</si>
  <si>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</si>
  <si>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</si>
  <si>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</si>
  <si>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</si>
  <si>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</si>
  <si>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</si>
  <si>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</si>
  <si>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</si>
  <si>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</si>
  <si>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</si>
  <si>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</si>
  <si>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</si>
  <si>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</si>
  <si>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</si>
  <si>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</si>
  <si>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</si>
  <si>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</si>
  <si>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</si>
  <si>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</si>
  <si>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</si>
  <si>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</si>
  <si>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</si>
  <si>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</si>
  <si>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</si>
  <si>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</si>
  <si>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</si>
  <si>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</si>
  <si>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</si>
  <si>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</si>
  <si>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</si>
  <si>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</si>
  <si>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</si>
  <si>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</si>
  <si>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</si>
  <si>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</si>
  <si>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</si>
  <si>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</si>
  <si>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</si>
  <si>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</si>
  <si>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</si>
  <si>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</si>
  <si>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</si>
  <si>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</si>
  <si>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</si>
  <si>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</si>
  <si>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</si>
  <si>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</si>
  <si>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</si>
  <si>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</si>
  <si>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</si>
  <si>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</si>
  <si>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</si>
  <si>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</si>
  <si>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</si>
  <si>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</si>
  <si>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</si>
  <si>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</si>
  <si>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</si>
  <si>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</si>
  <si>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</si>
  <si>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</si>
  <si>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</si>
  <si>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</si>
  <si>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</si>
  <si>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</si>
  <si>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</si>
  <si>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</si>
  <si>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</si>
  <si>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</si>
  <si>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</si>
  <si>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</si>
  <si>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</si>
  <si>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</si>
  <si>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</si>
  <si>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</si>
  <si>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</si>
  <si>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</si>
  <si>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</si>
  <si>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</si>
  <si>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</si>
  <si>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</si>
  <si>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</si>
  <si>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</si>
  <si>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</si>
  <si>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</si>
  <si>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</si>
  <si>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</si>
  <si>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</si>
  <si>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</si>
  <si>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</si>
  <si>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</si>
  <si>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</si>
  <si>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</si>
  <si>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</si>
  <si>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</si>
  <si>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</si>
  <si>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</si>
  <si>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</si>
  <si>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</si>
  <si>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</si>
  <si>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</si>
  <si>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</si>
  <si>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</si>
  <si>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</si>
  <si>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</si>
  <si>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</si>
  <si>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</si>
  <si>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</si>
  <si>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</si>
  <si>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</si>
  <si>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</si>
  <si>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</si>
  <si>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</si>
  <si>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</si>
  <si>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</si>
  <si>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</si>
  <si>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</si>
  <si>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</si>
  <si>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</si>
  <si>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</si>
  <si>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</si>
  <si>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</si>
  <si>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</si>
  <si>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</si>
  <si>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</si>
  <si>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</si>
  <si>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</si>
  <si>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</si>
  <si>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</si>
  <si>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</si>
  <si>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</si>
  <si>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</si>
  <si>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</si>
  <si>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</si>
  <si>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</si>
  <si>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</si>
  <si>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</si>
  <si>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</si>
  <si>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</si>
  <si>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</si>
  <si>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</si>
  <si>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</si>
  <si>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</si>
  <si>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</si>
  <si>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</si>
  <si>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</si>
  <si>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</si>
  <si>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</si>
  <si>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</si>
  <si>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</si>
  <si>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</si>
  <si>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</si>
  <si>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</si>
  <si>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</si>
  <si>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</si>
  <si>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</si>
  <si>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</si>
  <si>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</si>
  <si>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</si>
  <si>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</si>
  <si>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</si>
  <si>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</si>
  <si>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</si>
  <si>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</si>
  <si>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</si>
  <si>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</si>
  <si>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</si>
  <si>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</si>
  <si>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</si>
  <si>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</si>
  <si>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</si>
  <si>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</si>
  <si>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</si>
  <si>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</si>
  <si>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</si>
  <si>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</si>
  <si>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</si>
  <si>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</si>
  <si>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</si>
  <si>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</si>
  <si>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</si>
  <si>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</si>
  <si>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</si>
  <si>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</si>
  <si>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</si>
  <si>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</si>
  <si>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</si>
  <si>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</si>
  <si>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</si>
  <si>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</si>
  <si>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</si>
  <si>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</si>
  <si>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</si>
  <si>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</si>
  <si>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</si>
  <si>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</si>
  <si>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</si>
  <si>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</si>
  <si>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</si>
  <si>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</si>
  <si>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</si>
  <si>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</si>
  <si>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</si>
  <si>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</si>
  <si>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</si>
  <si>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</si>
  <si>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</si>
  <si>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</si>
  <si>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</si>
  <si>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</si>
  <si>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</si>
  <si>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</si>
  <si>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</si>
  <si>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</si>
  <si>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</si>
  <si>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</si>
  <si>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</si>
  <si>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</si>
  <si>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</si>
  <si>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</si>
  <si>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</si>
  <si>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</si>
  <si>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</si>
  <si>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</si>
  <si>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</si>
  <si>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</si>
  <si>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</si>
  <si>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</si>
  <si>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</si>
  <si>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</si>
  <si>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</si>
  <si>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</si>
  <si>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</si>
  <si>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</si>
  <si>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</si>
  <si>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</si>
  <si>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</si>
  <si>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</si>
  <si>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</si>
  <si>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</si>
  <si>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</si>
  <si>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</si>
  <si>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</si>
  <si>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</si>
  <si>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</si>
  <si>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</si>
  <si>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</si>
  <si>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</si>
  <si>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</si>
  <si>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</si>
  <si>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</si>
  <si>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</si>
  <si>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</si>
  <si>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</si>
  <si>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</si>
  <si>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</si>
  <si>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</si>
  <si>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</si>
  <si>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</si>
  <si>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</si>
  <si>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</si>
  <si>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</si>
  <si>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</si>
  <si>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</si>
  <si>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</si>
  <si>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</si>
  <si>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</si>
  <si>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</si>
  <si>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</si>
  <si>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</si>
  <si>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</si>
  <si>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</si>
  <si>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</si>
  <si>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</si>
  <si>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</si>
  <si>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</si>
  <si>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</si>
  <si>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</si>
  <si>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</si>
  <si>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</si>
  <si>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</si>
  <si>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</si>
  <si>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</si>
  <si>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</si>
  <si>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</si>
  <si>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</si>
  <si>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</si>
  <si>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</si>
  <si>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</si>
  <si>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</si>
  <si>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</si>
  <si>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</si>
  <si>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</si>
  <si>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</si>
  <si>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</si>
  <si>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</si>
  <si>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</si>
  <si>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</si>
  <si>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</si>
  <si>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</si>
  <si>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</si>
  <si>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</si>
  <si>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</si>
  <si>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</si>
  <si>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</si>
  <si>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</si>
  <si>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</si>
  <si>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</si>
  <si>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</si>
  <si>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</si>
  <si>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</si>
  <si>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</si>
  <si>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</si>
  <si>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</si>
  <si>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</si>
  <si>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</si>
  <si>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</si>
  <si>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</si>
  <si>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</si>
  <si>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</si>
  <si>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</si>
  <si>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</si>
  <si>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</si>
  <si>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</si>
  <si>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</si>
  <si>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</si>
  <si>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</si>
  <si>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</si>
  <si>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</si>
  <si>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</si>
  <si>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</si>
  <si>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</si>
  <si>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</si>
  <si>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</si>
  <si>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</si>
  <si>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</si>
  <si>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</si>
  <si>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</si>
  <si>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</si>
  <si>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</si>
  <si>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</si>
  <si>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</si>
  <si>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</si>
  <si>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</si>
  <si>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</si>
  <si>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</si>
  <si>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</si>
  <si>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</si>
  <si>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</si>
  <si>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</si>
  <si>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</si>
  <si>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</si>
  <si>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</si>
  <si>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</si>
  <si>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</si>
  <si>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</si>
  <si>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</si>
  <si>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</si>
  <si>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</si>
  <si>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</si>
  <si>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</si>
  <si>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</si>
  <si>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</si>
  <si>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</si>
  <si>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</si>
  <si>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</si>
  <si>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</si>
  <si>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</si>
  <si>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</si>
  <si>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</si>
  <si>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</si>
  <si>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</si>
  <si>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</si>
  <si>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</si>
  <si>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</si>
  <si>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</si>
  <si>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</si>
  <si>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</si>
  <si>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</si>
  <si>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</si>
  <si>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</si>
  <si>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</si>
  <si>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</si>
  <si>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</si>
  <si>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</si>
  <si>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</si>
  <si>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</si>
  <si>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</si>
  <si>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</si>
  <si>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</si>
  <si>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</si>
  <si>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</si>
  <si>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</si>
  <si>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</si>
  <si>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</si>
  <si>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</si>
  <si>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</si>
  <si>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</si>
  <si>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</si>
  <si>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</si>
  <si>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</si>
  <si>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</si>
  <si>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</si>
  <si>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</si>
  <si>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</si>
  <si>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</si>
  <si>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</si>
  <si>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</si>
  <si>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</si>
  <si>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</si>
  <si>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</si>
  <si>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</si>
  <si>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</si>
  <si>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</si>
  <si>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35-39</t>
  </si>
  <si>
    <t>40-49</t>
  </si>
  <si>
    <t>D</t>
  </si>
  <si>
    <t>25-29</t>
  </si>
  <si>
    <t>30-34</t>
  </si>
  <si>
    <t>нижній</t>
  </si>
  <si>
    <t>50-59</t>
  </si>
  <si>
    <t>сКруглі лісоматеріали Дуб звичайний  / QROB D 30-34</t>
  </si>
  <si>
    <t>C</t>
  </si>
  <si>
    <t>Дуб звичайний</t>
  </si>
  <si>
    <t>тополя</t>
  </si>
  <si>
    <t>верхній</t>
  </si>
  <si>
    <t>5 і біл</t>
  </si>
  <si>
    <t>-</t>
  </si>
  <si>
    <t>сКруглі лісоматеріали Дуб звичайний  / QROB D 25-29</t>
  </si>
  <si>
    <t>сКруглі лісоматеріали Дуб звичайний  / QROB D 35-39</t>
  </si>
  <si>
    <t>сКруглі лісоматеріали Дуб звичайний  / QROB D 40-49</t>
  </si>
  <si>
    <t>Деревина дров`яна  НП 3 група</t>
  </si>
  <si>
    <t>Деревна дровяна НП  3 група Тополя 5 і біл</t>
  </si>
  <si>
    <t>Ясен звичайний</t>
  </si>
  <si>
    <t>сКруглі лісоматеріали Дуб звичайний  / QROB C 25-29</t>
  </si>
  <si>
    <t>сКруглі лісоматеріали Дуб звичайний  / QROB C 30-34</t>
  </si>
  <si>
    <t>сКруглі лісоматеріали Дуб звичайний  / QROB C 35-39</t>
  </si>
  <si>
    <t>сКруглі лісоматеріали Дуб звичайний  / QROB C 40-49</t>
  </si>
  <si>
    <t>сКруглі лісоматеріали Ясен звичайний  / D 25-29</t>
  </si>
  <si>
    <t>сКруглі лісоматеріали Ясен звичайний  / D 30-34</t>
  </si>
  <si>
    <t>сКруглі лісоматеріали Ясен звичайний  / D 35-39</t>
  </si>
  <si>
    <t>сКруглі лісоматеріали Ясен звичайний  / D 40-49</t>
  </si>
  <si>
    <t>сКруглі лісоматеріали Ясен звичайний  / D 50-59</t>
  </si>
</sst>
</file>

<file path=xl/styles.xml><?xml version="1.0" encoding="utf-8"?>
<styleSheet xmlns="http://schemas.openxmlformats.org/spreadsheetml/2006/main">
  <numFmts count="3">
    <numFmt numFmtId="43" formatCode="_-* #,##0.00_₴_-;\-* #,##0.00_₴_-;_-* &quot;-&quot;??_₴_-;_-@_-"/>
    <numFmt numFmtId="164" formatCode="_-* #,##0.00\ _₽_-;\-* #,##0.00\ _₽_-;_-* &quot;-&quot;??\ _₽_-;_-@_-"/>
    <numFmt numFmtId="165" formatCode="0.0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5" fillId="0" borderId="0">
      <alignment horizontal="left"/>
    </xf>
    <xf numFmtId="0" fontId="8" fillId="0" borderId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4" fillId="0" borderId="0" xfId="3" applyFont="1" applyFill="1" applyAlignment="1" applyProtection="1">
      <protection hidden="1"/>
    </xf>
    <xf numFmtId="0" fontId="4" fillId="0" borderId="3" xfId="1" applyFont="1" applyFill="1" applyBorder="1" applyAlignment="1" applyProtection="1">
      <alignment horizontal="center" vertical="top"/>
      <protection locked="0" hidden="1"/>
    </xf>
    <xf numFmtId="0" fontId="4" fillId="0" borderId="4" xfId="1" applyFont="1" applyFill="1" applyBorder="1" applyAlignment="1" applyProtection="1">
      <alignment horizontal="left" vertical="top"/>
      <protection hidden="1"/>
    </xf>
    <xf numFmtId="0" fontId="4" fillId="0" borderId="5" xfId="1" applyFont="1" applyFill="1" applyBorder="1" applyAlignment="1" applyProtection="1">
      <alignment horizontal="left" vertical="top"/>
      <protection locked="0" hidden="1"/>
    </xf>
    <xf numFmtId="0" fontId="4" fillId="0" borderId="2" xfId="1" applyFont="1" applyFill="1" applyBorder="1" applyAlignment="1" applyProtection="1">
      <alignment horizontal="left" vertical="top"/>
      <protection locked="0" hidden="1"/>
    </xf>
    <xf numFmtId="0" fontId="4" fillId="0" borderId="1" xfId="1" applyFont="1" applyFill="1" applyBorder="1" applyAlignment="1" applyProtection="1">
      <alignment horizontal="left" vertical="top"/>
      <protection locked="0" hidden="1"/>
    </xf>
    <xf numFmtId="0" fontId="4" fillId="0" borderId="6" xfId="1" applyFont="1" applyFill="1" applyBorder="1" applyAlignment="1" applyProtection="1">
      <alignment horizontal="left" vertical="top"/>
      <protection locked="0" hidden="1"/>
    </xf>
    <xf numFmtId="0" fontId="4" fillId="0" borderId="5" xfId="5" applyNumberFormat="1" applyFont="1" applyFill="1" applyBorder="1" applyAlignment="1" applyProtection="1">
      <alignment horizontal="center" vertical="top"/>
      <protection locked="0" hidden="1"/>
    </xf>
    <xf numFmtId="0" fontId="4" fillId="0" borderId="6" xfId="5" applyNumberFormat="1" applyFont="1" applyFill="1" applyBorder="1" applyAlignment="1" applyProtection="1">
      <alignment horizontal="center" vertical="top"/>
      <protection locked="0" hidden="1"/>
    </xf>
    <xf numFmtId="0" fontId="4" fillId="0" borderId="2" xfId="5" applyNumberFormat="1" applyFont="1" applyFill="1" applyBorder="1" applyAlignment="1" applyProtection="1">
      <alignment horizontal="left" vertical="top"/>
      <protection hidden="1"/>
    </xf>
    <xf numFmtId="0" fontId="4" fillId="0" borderId="5" xfId="4" applyNumberFormat="1" applyFont="1" applyFill="1" applyBorder="1" applyAlignment="1" applyProtection="1">
      <alignment horizontal="center" vertical="top"/>
      <protection locked="0" hidden="1"/>
    </xf>
    <xf numFmtId="0" fontId="4" fillId="0" borderId="6" xfId="4" applyNumberFormat="1" applyFont="1" applyFill="1" applyBorder="1" applyAlignment="1" applyProtection="1">
      <alignment horizontal="center" vertical="top"/>
      <protection locked="0" hidden="1"/>
    </xf>
    <xf numFmtId="0" fontId="0" fillId="0" borderId="1" xfId="0" applyBorder="1" applyAlignment="1">
      <alignment horizontal="left" vertical="top"/>
    </xf>
    <xf numFmtId="0" fontId="4" fillId="0" borderId="1" xfId="4" applyNumberFormat="1" applyFont="1" applyFill="1" applyBorder="1" applyAlignment="1" applyProtection="1">
      <alignment horizontal="center" vertical="top"/>
      <protection locked="0" hidden="1"/>
    </xf>
    <xf numFmtId="2" fontId="4" fillId="0" borderId="2" xfId="4" applyNumberFormat="1" applyFont="1" applyFill="1" applyBorder="1" applyAlignment="1" applyProtection="1">
      <alignment horizontal="left" vertical="top"/>
      <protection hidden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65" fontId="0" fillId="0" borderId="0" xfId="0" applyNumberFormat="1" applyAlignment="1">
      <alignment horizontal="left" vertical="top"/>
    </xf>
    <xf numFmtId="165" fontId="0" fillId="0" borderId="1" xfId="0" applyNumberFormat="1" applyBorder="1" applyAlignment="1">
      <alignment horizontal="left" vertical="top"/>
    </xf>
    <xf numFmtId="0" fontId="4" fillId="0" borderId="2" xfId="5" applyNumberFormat="1" applyFont="1" applyFill="1" applyBorder="1" applyAlignment="1" applyProtection="1">
      <alignment horizontal="center" vertical="top"/>
      <protection locked="0" hidden="1"/>
    </xf>
    <xf numFmtId="0" fontId="4" fillId="0" borderId="2" xfId="4" applyNumberFormat="1" applyFont="1" applyFill="1" applyBorder="1" applyAlignment="1" applyProtection="1">
      <alignment horizontal="center" vertical="top"/>
      <protection locked="0" hidden="1"/>
    </xf>
    <xf numFmtId="49" fontId="0" fillId="0" borderId="0" xfId="0" applyNumberFormat="1"/>
    <xf numFmtId="49" fontId="0" fillId="0" borderId="1" xfId="0" applyNumberFormat="1" applyBorder="1"/>
    <xf numFmtId="2" fontId="4" fillId="0" borderId="1" xfId="4" applyNumberFormat="1" applyFont="1" applyFill="1" applyBorder="1" applyAlignment="1" applyProtection="1">
      <alignment horizontal="left" vertical="top"/>
      <protection hidden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4" fillId="0" borderId="1" xfId="1" applyNumberFormat="1" applyFont="1" applyFill="1" applyBorder="1" applyAlignment="1" applyProtection="1">
      <alignment horizontal="left" vertical="top"/>
      <protection locked="0" hidden="1"/>
    </xf>
  </cellXfs>
  <cellStyles count="6">
    <cellStyle name="Normal" xfId="1"/>
    <cellStyle name="Обычный" xfId="0" builtinId="0"/>
    <cellStyle name="Обычный 2" xfId="2"/>
    <cellStyle name="Обычный 3" xfId="3"/>
    <cellStyle name="Финансовый" xfId="4" builtinId="3"/>
    <cellStyle name="Финансовый 2" xfId="5"/>
  </cellStyles>
  <dxfs count="1">
    <dxf>
      <fill>
        <patternFill>
          <bgColor indexed="46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topLeftCell="D1" zoomScale="70" zoomScaleNormal="70" workbookViewId="0">
      <selection activeCell="J16" sqref="J16"/>
    </sheetView>
  </sheetViews>
  <sheetFormatPr defaultColWidth="8.7109375" defaultRowHeight="15"/>
  <cols>
    <col min="1" max="1" width="52.7109375" style="2" customWidth="1"/>
    <col min="2" max="2" width="51.28515625" style="2" customWidth="1"/>
    <col min="3" max="3" width="16" style="2" customWidth="1"/>
    <col min="4" max="4" width="14" style="3" customWidth="1"/>
    <col min="5" max="5" width="26" style="2" customWidth="1"/>
    <col min="6" max="6" width="16.140625" style="2" customWidth="1"/>
    <col min="7" max="7" width="14.42578125" style="2" customWidth="1"/>
    <col min="8" max="8" width="14" style="2" customWidth="1"/>
    <col min="9" max="9" width="5.28515625" style="2" customWidth="1"/>
    <col min="10" max="10" width="22.140625" style="2" customWidth="1"/>
    <col min="11" max="11" width="31.7109375" style="2" customWidth="1"/>
    <col min="12" max="12" width="15.7109375" style="2" customWidth="1"/>
    <col min="13" max="19" width="14" style="2" customWidth="1"/>
  </cols>
  <sheetData>
    <row r="1" spans="1:19" ht="45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6" t="s">
        <v>491</v>
      </c>
      <c r="B2" s="6" t="s">
        <v>491</v>
      </c>
      <c r="C2" s="32" t="s">
        <v>27</v>
      </c>
      <c r="D2" s="33">
        <v>1</v>
      </c>
      <c r="H2" s="7">
        <v>1</v>
      </c>
      <c r="I2" s="8">
        <v>1</v>
      </c>
      <c r="J2" s="9" t="s">
        <v>174</v>
      </c>
      <c r="K2" s="10" t="s">
        <v>476</v>
      </c>
      <c r="L2" s="24" t="s">
        <v>486</v>
      </c>
      <c r="M2" s="11" t="s">
        <v>479</v>
      </c>
      <c r="N2" s="11" t="s">
        <v>480</v>
      </c>
      <c r="O2" s="34">
        <v>3</v>
      </c>
      <c r="P2" s="18" t="s">
        <v>482</v>
      </c>
      <c r="Q2" s="13">
        <v>19</v>
      </c>
      <c r="R2" s="19">
        <v>2997</v>
      </c>
      <c r="S2" s="20">
        <f>Q2*R2</f>
        <v>56943</v>
      </c>
    </row>
    <row r="3" spans="1:19">
      <c r="A3" s="6" t="s">
        <v>491</v>
      </c>
      <c r="B3" s="6" t="s">
        <v>491</v>
      </c>
      <c r="C3" s="32" t="s">
        <v>27</v>
      </c>
      <c r="D3" s="33">
        <v>1</v>
      </c>
      <c r="H3" s="7">
        <v>2</v>
      </c>
      <c r="I3" s="8">
        <v>1</v>
      </c>
      <c r="J3" s="9" t="s">
        <v>174</v>
      </c>
      <c r="K3" s="10" t="s">
        <v>476</v>
      </c>
      <c r="L3" s="24" t="s">
        <v>486</v>
      </c>
      <c r="M3" s="11" t="s">
        <v>479</v>
      </c>
      <c r="N3" s="11" t="s">
        <v>480</v>
      </c>
      <c r="O3" s="34">
        <v>3</v>
      </c>
      <c r="P3" s="18" t="s">
        <v>482</v>
      </c>
      <c r="Q3" s="13">
        <v>19</v>
      </c>
      <c r="R3" s="19">
        <v>2997</v>
      </c>
      <c r="S3" s="20">
        <f t="shared" ref="S3:S63" si="0">Q3*R3</f>
        <v>56943</v>
      </c>
    </row>
    <row r="4" spans="1:19">
      <c r="A4" s="6" t="s">
        <v>491</v>
      </c>
      <c r="B4" s="6" t="s">
        <v>491</v>
      </c>
      <c r="C4" s="32" t="s">
        <v>27</v>
      </c>
      <c r="D4" s="33">
        <v>1</v>
      </c>
      <c r="F4" s="23"/>
      <c r="H4" s="7">
        <v>3</v>
      </c>
      <c r="I4" s="8">
        <v>1</v>
      </c>
      <c r="J4" s="9" t="s">
        <v>174</v>
      </c>
      <c r="K4" s="11" t="s">
        <v>476</v>
      </c>
      <c r="L4" s="24" t="s">
        <v>486</v>
      </c>
      <c r="M4" s="11" t="s">
        <v>479</v>
      </c>
      <c r="N4" s="11" t="s">
        <v>480</v>
      </c>
      <c r="O4" s="34">
        <v>3</v>
      </c>
      <c r="P4" s="18" t="s">
        <v>482</v>
      </c>
      <c r="Q4" s="19">
        <v>19</v>
      </c>
      <c r="R4" s="19">
        <v>2997</v>
      </c>
      <c r="S4" s="20">
        <f t="shared" si="0"/>
        <v>56943</v>
      </c>
    </row>
    <row r="5" spans="1:19">
      <c r="A5" s="6" t="s">
        <v>484</v>
      </c>
      <c r="B5" s="6" t="s">
        <v>484</v>
      </c>
      <c r="C5" s="32" t="s">
        <v>27</v>
      </c>
      <c r="D5" s="33">
        <v>1</v>
      </c>
      <c r="H5" s="7">
        <v>4</v>
      </c>
      <c r="I5" s="8">
        <v>1</v>
      </c>
      <c r="J5" s="9" t="s">
        <v>174</v>
      </c>
      <c r="K5" s="11" t="s">
        <v>476</v>
      </c>
      <c r="L5" s="24" t="s">
        <v>486</v>
      </c>
      <c r="M5" s="11" t="s">
        <v>479</v>
      </c>
      <c r="N5" s="11" t="s">
        <v>481</v>
      </c>
      <c r="O5" s="34">
        <v>3</v>
      </c>
      <c r="P5" s="18" t="s">
        <v>482</v>
      </c>
      <c r="Q5" s="19">
        <v>19</v>
      </c>
      <c r="R5" s="19">
        <v>4185</v>
      </c>
      <c r="S5" s="20">
        <f t="shared" si="0"/>
        <v>79515</v>
      </c>
    </row>
    <row r="6" spans="1:19">
      <c r="A6" s="6" t="s">
        <v>484</v>
      </c>
      <c r="B6" s="6" t="s">
        <v>484</v>
      </c>
      <c r="C6" s="32" t="s">
        <v>27</v>
      </c>
      <c r="D6" s="33">
        <v>1</v>
      </c>
      <c r="H6" s="7">
        <v>5</v>
      </c>
      <c r="I6" s="8">
        <v>1</v>
      </c>
      <c r="J6" s="9" t="s">
        <v>174</v>
      </c>
      <c r="K6" s="11" t="s">
        <v>476</v>
      </c>
      <c r="L6" s="24" t="s">
        <v>486</v>
      </c>
      <c r="M6" s="11" t="s">
        <v>479</v>
      </c>
      <c r="N6" s="11" t="s">
        <v>481</v>
      </c>
      <c r="O6" s="34">
        <v>3</v>
      </c>
      <c r="P6" s="18" t="s">
        <v>482</v>
      </c>
      <c r="Q6" s="19">
        <v>19</v>
      </c>
      <c r="R6" s="19">
        <v>4185</v>
      </c>
      <c r="S6" s="20">
        <f t="shared" si="0"/>
        <v>79515</v>
      </c>
    </row>
    <row r="7" spans="1:19">
      <c r="A7" s="6" t="s">
        <v>484</v>
      </c>
      <c r="B7" s="6" t="s">
        <v>484</v>
      </c>
      <c r="C7" s="32" t="s">
        <v>27</v>
      </c>
      <c r="D7" s="33">
        <v>1</v>
      </c>
      <c r="H7" s="7">
        <v>6</v>
      </c>
      <c r="I7" s="8">
        <v>1</v>
      </c>
      <c r="J7" s="9" t="s">
        <v>174</v>
      </c>
      <c r="K7" s="11" t="s">
        <v>476</v>
      </c>
      <c r="L7" s="24" t="s">
        <v>486</v>
      </c>
      <c r="M7" s="11" t="s">
        <v>479</v>
      </c>
      <c r="N7" s="11" t="s">
        <v>481</v>
      </c>
      <c r="O7" s="34">
        <v>3</v>
      </c>
      <c r="P7" s="18" t="s">
        <v>482</v>
      </c>
      <c r="Q7" s="19">
        <v>19</v>
      </c>
      <c r="R7" s="19">
        <v>4185</v>
      </c>
      <c r="S7" s="20">
        <f t="shared" si="0"/>
        <v>79515</v>
      </c>
    </row>
    <row r="8" spans="1:19">
      <c r="A8" s="6" t="s">
        <v>492</v>
      </c>
      <c r="B8" s="6" t="s">
        <v>492</v>
      </c>
      <c r="C8" s="32" t="s">
        <v>27</v>
      </c>
      <c r="D8" s="33">
        <v>1</v>
      </c>
      <c r="H8" s="7">
        <v>7</v>
      </c>
      <c r="I8" s="8">
        <v>1</v>
      </c>
      <c r="J8" s="9" t="s">
        <v>174</v>
      </c>
      <c r="K8" s="11" t="s">
        <v>476</v>
      </c>
      <c r="L8" s="24" t="s">
        <v>486</v>
      </c>
      <c r="M8" s="11" t="s">
        <v>479</v>
      </c>
      <c r="N8" s="11" t="s">
        <v>477</v>
      </c>
      <c r="O8" s="34">
        <v>3</v>
      </c>
      <c r="P8" s="18" t="s">
        <v>482</v>
      </c>
      <c r="Q8" s="19">
        <v>19</v>
      </c>
      <c r="R8" s="19">
        <v>4395</v>
      </c>
      <c r="S8" s="20">
        <f t="shared" si="0"/>
        <v>83505</v>
      </c>
    </row>
    <row r="9" spans="1:19">
      <c r="A9" s="6" t="s">
        <v>492</v>
      </c>
      <c r="B9" s="6" t="s">
        <v>492</v>
      </c>
      <c r="C9" s="32" t="s">
        <v>27</v>
      </c>
      <c r="D9" s="33">
        <v>1</v>
      </c>
      <c r="H9" s="7">
        <v>8</v>
      </c>
      <c r="I9" s="8">
        <v>1</v>
      </c>
      <c r="J9" s="9" t="s">
        <v>174</v>
      </c>
      <c r="K9" s="11" t="s">
        <v>476</v>
      </c>
      <c r="L9" s="24" t="s">
        <v>486</v>
      </c>
      <c r="M9" s="11" t="s">
        <v>479</v>
      </c>
      <c r="N9" s="11" t="s">
        <v>477</v>
      </c>
      <c r="O9" s="34">
        <v>3</v>
      </c>
      <c r="P9" s="18" t="s">
        <v>482</v>
      </c>
      <c r="Q9" s="19">
        <v>19</v>
      </c>
      <c r="R9" s="19">
        <v>4395</v>
      </c>
      <c r="S9" s="20">
        <f t="shared" si="0"/>
        <v>83505</v>
      </c>
    </row>
    <row r="10" spans="1:19">
      <c r="A10" s="6" t="s">
        <v>493</v>
      </c>
      <c r="B10" s="6" t="s">
        <v>493</v>
      </c>
      <c r="C10" s="32" t="s">
        <v>27</v>
      </c>
      <c r="D10" s="33">
        <v>1</v>
      </c>
      <c r="H10" s="7">
        <v>9</v>
      </c>
      <c r="I10" s="8">
        <v>1</v>
      </c>
      <c r="J10" s="9" t="s">
        <v>174</v>
      </c>
      <c r="K10" s="11" t="s">
        <v>476</v>
      </c>
      <c r="L10" s="24" t="s">
        <v>486</v>
      </c>
      <c r="M10" s="11" t="s">
        <v>479</v>
      </c>
      <c r="N10" s="11" t="s">
        <v>478</v>
      </c>
      <c r="O10" s="34">
        <v>3</v>
      </c>
      <c r="P10" s="18" t="s">
        <v>482</v>
      </c>
      <c r="Q10" s="19">
        <v>19</v>
      </c>
      <c r="R10" s="19">
        <v>6210</v>
      </c>
      <c r="S10" s="20">
        <f t="shared" si="0"/>
        <v>117990</v>
      </c>
    </row>
    <row r="11" spans="1:19">
      <c r="A11" s="6" t="s">
        <v>499</v>
      </c>
      <c r="B11" s="6" t="s">
        <v>499</v>
      </c>
      <c r="C11" s="32" t="s">
        <v>27</v>
      </c>
      <c r="D11" s="33">
        <v>1</v>
      </c>
      <c r="H11" s="7">
        <v>10</v>
      </c>
      <c r="I11" s="8">
        <v>1</v>
      </c>
      <c r="J11" s="9" t="s">
        <v>174</v>
      </c>
      <c r="K11" s="10" t="s">
        <v>476</v>
      </c>
      <c r="L11" s="24" t="s">
        <v>486</v>
      </c>
      <c r="M11" s="24" t="s">
        <v>485</v>
      </c>
      <c r="N11" s="11" t="s">
        <v>477</v>
      </c>
      <c r="O11" s="34">
        <v>3</v>
      </c>
      <c r="P11" s="18" t="s">
        <v>482</v>
      </c>
      <c r="Q11" s="19">
        <v>18</v>
      </c>
      <c r="R11" s="19">
        <v>9057</v>
      </c>
      <c r="S11" s="20">
        <f>Q11*R11</f>
        <v>163026</v>
      </c>
    </row>
    <row r="12" spans="1:19">
      <c r="A12" s="6" t="s">
        <v>500</v>
      </c>
      <c r="B12" s="6" t="s">
        <v>500</v>
      </c>
      <c r="C12" s="32" t="s">
        <v>27</v>
      </c>
      <c r="D12" s="33">
        <v>1</v>
      </c>
      <c r="H12" s="7">
        <v>11</v>
      </c>
      <c r="I12" s="8">
        <v>1</v>
      </c>
      <c r="J12" s="9" t="s">
        <v>174</v>
      </c>
      <c r="K12" s="10" t="s">
        <v>476</v>
      </c>
      <c r="L12" s="24" t="s">
        <v>486</v>
      </c>
      <c r="M12" s="24" t="s">
        <v>485</v>
      </c>
      <c r="N12" s="11" t="s">
        <v>478</v>
      </c>
      <c r="O12" s="34">
        <v>3</v>
      </c>
      <c r="P12" s="18" t="s">
        <v>482</v>
      </c>
      <c r="Q12" s="13">
        <v>17</v>
      </c>
      <c r="R12" s="14">
        <v>9975</v>
      </c>
      <c r="S12" s="20">
        <f>Q12*R12</f>
        <v>169575</v>
      </c>
    </row>
    <row r="13" spans="1:19">
      <c r="A13" s="6" t="s">
        <v>497</v>
      </c>
      <c r="B13" s="6" t="s">
        <v>497</v>
      </c>
      <c r="C13" s="32" t="s">
        <v>27</v>
      </c>
      <c r="D13" s="33">
        <v>1</v>
      </c>
      <c r="F13" s="23"/>
      <c r="H13" s="7">
        <v>12</v>
      </c>
      <c r="I13" s="8">
        <v>1</v>
      </c>
      <c r="J13" s="9" t="s">
        <v>174</v>
      </c>
      <c r="K13" s="10" t="s">
        <v>476</v>
      </c>
      <c r="L13" s="24" t="s">
        <v>486</v>
      </c>
      <c r="M13" s="24" t="s">
        <v>485</v>
      </c>
      <c r="N13" s="11" t="s">
        <v>480</v>
      </c>
      <c r="O13" s="34">
        <v>3</v>
      </c>
      <c r="P13" s="18" t="s">
        <v>482</v>
      </c>
      <c r="Q13" s="27">
        <v>3.1949999999999998</v>
      </c>
      <c r="R13" s="14">
        <v>5280</v>
      </c>
      <c r="S13" s="20">
        <f>Q13*R13</f>
        <v>16869.599999999999</v>
      </c>
    </row>
    <row r="14" spans="1:19">
      <c r="A14" s="6" t="s">
        <v>498</v>
      </c>
      <c r="B14" s="6" t="s">
        <v>498</v>
      </c>
      <c r="C14" s="32" t="s">
        <v>27</v>
      </c>
      <c r="D14" s="33">
        <v>1</v>
      </c>
      <c r="H14" s="7">
        <v>12</v>
      </c>
      <c r="I14" s="8">
        <v>2</v>
      </c>
      <c r="J14" s="9" t="s">
        <v>174</v>
      </c>
      <c r="K14" s="10" t="s">
        <v>476</v>
      </c>
      <c r="L14" s="24" t="s">
        <v>486</v>
      </c>
      <c r="M14" s="24" t="s">
        <v>485</v>
      </c>
      <c r="N14" s="24" t="s">
        <v>481</v>
      </c>
      <c r="O14" s="34">
        <v>3</v>
      </c>
      <c r="P14" s="18" t="s">
        <v>482</v>
      </c>
      <c r="Q14" s="27">
        <v>7.0949999999999998</v>
      </c>
      <c r="R14" s="14">
        <v>7083</v>
      </c>
      <c r="S14" s="20">
        <f>Q14*R14</f>
        <v>50253.884999999995</v>
      </c>
    </row>
    <row r="15" spans="1:19">
      <c r="A15" s="6" t="s">
        <v>499</v>
      </c>
      <c r="B15" s="6" t="s">
        <v>499</v>
      </c>
      <c r="C15" s="32" t="s">
        <v>27</v>
      </c>
      <c r="D15" s="33">
        <v>1</v>
      </c>
      <c r="F15" s="25"/>
      <c r="H15" s="7">
        <v>12</v>
      </c>
      <c r="I15" s="8">
        <v>3</v>
      </c>
      <c r="J15" s="9" t="s">
        <v>174</v>
      </c>
      <c r="K15" s="11" t="s">
        <v>476</v>
      </c>
      <c r="L15" s="24" t="s">
        <v>486</v>
      </c>
      <c r="M15" s="24" t="s">
        <v>485</v>
      </c>
      <c r="N15" s="26" t="s">
        <v>477</v>
      </c>
      <c r="O15" s="34">
        <v>3</v>
      </c>
      <c r="P15" s="18" t="s">
        <v>482</v>
      </c>
      <c r="Q15" s="28">
        <v>0.58199999999999996</v>
      </c>
      <c r="R15" s="19">
        <v>9057</v>
      </c>
      <c r="S15" s="20">
        <f t="shared" si="0"/>
        <v>5271.174</v>
      </c>
    </row>
    <row r="16" spans="1:19">
      <c r="A16" s="6" t="s">
        <v>484</v>
      </c>
      <c r="B16" s="6" t="s">
        <v>484</v>
      </c>
      <c r="C16" s="32" t="s">
        <v>27</v>
      </c>
      <c r="D16" s="33">
        <v>1</v>
      </c>
      <c r="H16" s="7">
        <v>12</v>
      </c>
      <c r="I16" s="8">
        <v>4</v>
      </c>
      <c r="J16" s="9" t="s">
        <v>174</v>
      </c>
      <c r="K16" s="11" t="s">
        <v>476</v>
      </c>
      <c r="L16" s="24" t="s">
        <v>486</v>
      </c>
      <c r="M16" s="24" t="s">
        <v>479</v>
      </c>
      <c r="N16" s="24" t="s">
        <v>481</v>
      </c>
      <c r="O16" s="34">
        <v>3</v>
      </c>
      <c r="P16" s="18" t="s">
        <v>482</v>
      </c>
      <c r="Q16" s="28">
        <v>0.26800000000000002</v>
      </c>
      <c r="R16" s="19">
        <v>4185</v>
      </c>
      <c r="S16" s="20">
        <f t="shared" si="0"/>
        <v>1121.5800000000002</v>
      </c>
    </row>
    <row r="17" spans="1:19">
      <c r="A17" s="6" t="s">
        <v>491</v>
      </c>
      <c r="B17" s="6" t="s">
        <v>491</v>
      </c>
      <c r="C17" s="32" t="s">
        <v>27</v>
      </c>
      <c r="D17" s="33">
        <v>1</v>
      </c>
      <c r="H17" s="7">
        <v>12</v>
      </c>
      <c r="I17" s="8">
        <v>5</v>
      </c>
      <c r="J17" s="9" t="s">
        <v>174</v>
      </c>
      <c r="K17" s="11" t="s">
        <v>476</v>
      </c>
      <c r="L17" s="24" t="s">
        <v>486</v>
      </c>
      <c r="M17" s="24" t="s">
        <v>479</v>
      </c>
      <c r="N17" s="11" t="s">
        <v>480</v>
      </c>
      <c r="O17" s="34">
        <v>3</v>
      </c>
      <c r="P17" s="18" t="s">
        <v>482</v>
      </c>
      <c r="Q17" s="28">
        <v>8</v>
      </c>
      <c r="R17" s="19">
        <v>2997</v>
      </c>
      <c r="S17" s="20">
        <f t="shared" si="0"/>
        <v>23976</v>
      </c>
    </row>
    <row r="18" spans="1:19">
      <c r="A18" s="6" t="s">
        <v>501</v>
      </c>
      <c r="B18" s="6" t="s">
        <v>501</v>
      </c>
      <c r="C18" s="32" t="s">
        <v>27</v>
      </c>
      <c r="D18" s="33">
        <v>1</v>
      </c>
      <c r="H18" s="7">
        <v>13</v>
      </c>
      <c r="I18" s="8">
        <v>1</v>
      </c>
      <c r="J18" s="9" t="s">
        <v>174</v>
      </c>
      <c r="K18" s="11" t="s">
        <v>476</v>
      </c>
      <c r="L18" s="24" t="s">
        <v>496</v>
      </c>
      <c r="M18" s="11" t="s">
        <v>479</v>
      </c>
      <c r="N18" s="11" t="s">
        <v>480</v>
      </c>
      <c r="O18" s="34">
        <v>3</v>
      </c>
      <c r="P18" s="18" t="s">
        <v>488</v>
      </c>
      <c r="Q18" s="19">
        <v>19</v>
      </c>
      <c r="R18" s="19">
        <v>1386</v>
      </c>
      <c r="S18" s="20">
        <f t="shared" si="0"/>
        <v>26334</v>
      </c>
    </row>
    <row r="19" spans="1:19">
      <c r="A19" s="6" t="s">
        <v>502</v>
      </c>
      <c r="B19" s="6" t="s">
        <v>502</v>
      </c>
      <c r="C19" s="32" t="s">
        <v>27</v>
      </c>
      <c r="D19" s="33">
        <v>1</v>
      </c>
      <c r="H19" s="7">
        <v>14</v>
      </c>
      <c r="I19" s="8">
        <v>1</v>
      </c>
      <c r="J19" s="9" t="s">
        <v>174</v>
      </c>
      <c r="K19" s="11" t="s">
        <v>476</v>
      </c>
      <c r="L19" s="24" t="s">
        <v>496</v>
      </c>
      <c r="M19" s="11" t="s">
        <v>479</v>
      </c>
      <c r="N19" s="11" t="s">
        <v>481</v>
      </c>
      <c r="O19" s="34">
        <v>3</v>
      </c>
      <c r="P19" s="18" t="s">
        <v>488</v>
      </c>
      <c r="Q19" s="28">
        <v>19</v>
      </c>
      <c r="R19" s="19">
        <v>1440</v>
      </c>
      <c r="S19" s="20">
        <f t="shared" si="0"/>
        <v>27360</v>
      </c>
    </row>
    <row r="20" spans="1:19">
      <c r="A20" s="6" t="s">
        <v>503</v>
      </c>
      <c r="B20" s="6" t="s">
        <v>503</v>
      </c>
      <c r="C20" s="32" t="s">
        <v>27</v>
      </c>
      <c r="D20" s="33">
        <v>1</v>
      </c>
      <c r="H20" s="7">
        <v>15</v>
      </c>
      <c r="I20" s="8">
        <v>1</v>
      </c>
      <c r="J20" s="9" t="s">
        <v>174</v>
      </c>
      <c r="K20" s="11" t="s">
        <v>476</v>
      </c>
      <c r="L20" s="24" t="s">
        <v>496</v>
      </c>
      <c r="M20" s="11" t="s">
        <v>479</v>
      </c>
      <c r="N20" s="11" t="s">
        <v>477</v>
      </c>
      <c r="O20" s="34">
        <v>3</v>
      </c>
      <c r="P20" s="18" t="s">
        <v>488</v>
      </c>
      <c r="Q20" s="28">
        <v>19</v>
      </c>
      <c r="R20" s="19">
        <v>1572</v>
      </c>
      <c r="S20" s="20">
        <f t="shared" si="0"/>
        <v>29868</v>
      </c>
    </row>
    <row r="21" spans="1:19">
      <c r="A21" s="6" t="s">
        <v>503</v>
      </c>
      <c r="B21" s="6" t="s">
        <v>503</v>
      </c>
      <c r="C21" s="32" t="s">
        <v>27</v>
      </c>
      <c r="D21" s="33">
        <v>1</v>
      </c>
      <c r="F21" s="25"/>
      <c r="H21" s="7">
        <v>16</v>
      </c>
      <c r="I21" s="8">
        <v>1</v>
      </c>
      <c r="J21" s="9" t="s">
        <v>174</v>
      </c>
      <c r="K21" s="11" t="s">
        <v>476</v>
      </c>
      <c r="L21" s="24" t="s">
        <v>496</v>
      </c>
      <c r="M21" s="11" t="s">
        <v>479</v>
      </c>
      <c r="N21" s="11" t="s">
        <v>477</v>
      </c>
      <c r="O21" s="34">
        <v>3</v>
      </c>
      <c r="P21" s="18" t="s">
        <v>488</v>
      </c>
      <c r="Q21" s="28">
        <v>19</v>
      </c>
      <c r="R21" s="19">
        <v>1572</v>
      </c>
      <c r="S21" s="20">
        <f t="shared" si="0"/>
        <v>29868</v>
      </c>
    </row>
    <row r="22" spans="1:19">
      <c r="A22" s="6" t="s">
        <v>504</v>
      </c>
      <c r="B22" s="6" t="s">
        <v>504</v>
      </c>
      <c r="C22" s="32" t="s">
        <v>27</v>
      </c>
      <c r="D22" s="33">
        <v>1</v>
      </c>
      <c r="E22" s="18"/>
      <c r="H22" s="7">
        <v>17</v>
      </c>
      <c r="I22" s="8">
        <v>1</v>
      </c>
      <c r="J22" s="9" t="s">
        <v>174</v>
      </c>
      <c r="K22" s="11" t="s">
        <v>476</v>
      </c>
      <c r="L22" s="24" t="s">
        <v>496</v>
      </c>
      <c r="M22" s="11" t="s">
        <v>479</v>
      </c>
      <c r="N22" s="11" t="s">
        <v>478</v>
      </c>
      <c r="O22" s="34">
        <v>3</v>
      </c>
      <c r="P22" s="18" t="s">
        <v>488</v>
      </c>
      <c r="Q22" s="28">
        <v>19</v>
      </c>
      <c r="R22" s="19">
        <v>1782</v>
      </c>
      <c r="S22" s="20">
        <f t="shared" si="0"/>
        <v>33858</v>
      </c>
    </row>
    <row r="23" spans="1:19">
      <c r="A23" s="6" t="s">
        <v>504</v>
      </c>
      <c r="B23" s="6" t="s">
        <v>504</v>
      </c>
      <c r="C23" s="32" t="s">
        <v>27</v>
      </c>
      <c r="D23" s="33">
        <v>1</v>
      </c>
      <c r="H23" s="7">
        <v>18</v>
      </c>
      <c r="I23" s="8">
        <v>1</v>
      </c>
      <c r="J23" s="11" t="s">
        <v>174</v>
      </c>
      <c r="K23" s="11" t="s">
        <v>476</v>
      </c>
      <c r="L23" s="24" t="s">
        <v>496</v>
      </c>
      <c r="M23" s="11" t="s">
        <v>479</v>
      </c>
      <c r="N23" s="11" t="s">
        <v>478</v>
      </c>
      <c r="O23" s="34">
        <v>3</v>
      </c>
      <c r="P23" s="18" t="s">
        <v>488</v>
      </c>
      <c r="Q23" s="19">
        <v>19</v>
      </c>
      <c r="R23" s="19">
        <v>1782</v>
      </c>
      <c r="S23" s="31">
        <f t="shared" si="0"/>
        <v>33858</v>
      </c>
    </row>
    <row r="24" spans="1:19">
      <c r="A24" s="6" t="s">
        <v>504</v>
      </c>
      <c r="B24" s="6" t="s">
        <v>504</v>
      </c>
      <c r="C24" s="32" t="s">
        <v>27</v>
      </c>
      <c r="D24" s="33">
        <v>1</v>
      </c>
      <c r="H24" s="7">
        <v>19</v>
      </c>
      <c r="I24" s="8">
        <v>1</v>
      </c>
      <c r="J24" s="11" t="s">
        <v>174</v>
      </c>
      <c r="K24" s="11" t="s">
        <v>476</v>
      </c>
      <c r="L24" s="24" t="s">
        <v>496</v>
      </c>
      <c r="M24" s="11" t="s">
        <v>479</v>
      </c>
      <c r="N24" s="11" t="s">
        <v>478</v>
      </c>
      <c r="O24" s="34">
        <v>3</v>
      </c>
      <c r="P24" s="18" t="s">
        <v>488</v>
      </c>
      <c r="Q24" s="19">
        <v>19</v>
      </c>
      <c r="R24" s="19">
        <v>1782</v>
      </c>
      <c r="S24" s="31">
        <f t="shared" si="0"/>
        <v>33858</v>
      </c>
    </row>
    <row r="25" spans="1:19">
      <c r="A25" s="6" t="s">
        <v>505</v>
      </c>
      <c r="B25" s="6" t="s">
        <v>505</v>
      </c>
      <c r="C25" s="32" t="s">
        <v>27</v>
      </c>
      <c r="D25" s="33">
        <v>1</v>
      </c>
      <c r="H25" s="7">
        <v>20</v>
      </c>
      <c r="I25" s="8">
        <v>1</v>
      </c>
      <c r="J25" s="11" t="s">
        <v>174</v>
      </c>
      <c r="K25" s="11" t="s">
        <v>476</v>
      </c>
      <c r="L25" s="24" t="s">
        <v>496</v>
      </c>
      <c r="M25" s="11" t="s">
        <v>479</v>
      </c>
      <c r="N25" s="24" t="s">
        <v>483</v>
      </c>
      <c r="O25" s="34">
        <v>3</v>
      </c>
      <c r="P25" s="18" t="s">
        <v>488</v>
      </c>
      <c r="Q25" s="16">
        <v>19</v>
      </c>
      <c r="R25" s="19">
        <v>2337</v>
      </c>
      <c r="S25" s="20">
        <f t="shared" si="0"/>
        <v>44403</v>
      </c>
    </row>
    <row r="26" spans="1:19">
      <c r="A26" s="6" t="s">
        <v>495</v>
      </c>
      <c r="B26" s="6" t="s">
        <v>495</v>
      </c>
      <c r="C26" s="32" t="s">
        <v>27</v>
      </c>
      <c r="D26" s="33">
        <v>1</v>
      </c>
      <c r="H26" s="7">
        <v>21</v>
      </c>
      <c r="I26" s="8">
        <v>1</v>
      </c>
      <c r="J26" s="11" t="s">
        <v>174</v>
      </c>
      <c r="K26" s="18" t="s">
        <v>494</v>
      </c>
      <c r="L26" s="18" t="s">
        <v>487</v>
      </c>
      <c r="M26" s="30" t="s">
        <v>490</v>
      </c>
      <c r="N26" s="26" t="s">
        <v>489</v>
      </c>
      <c r="O26" s="26">
        <v>1</v>
      </c>
      <c r="P26" s="18" t="s">
        <v>488</v>
      </c>
      <c r="Q26" s="19">
        <v>60.2</v>
      </c>
      <c r="R26" s="19">
        <v>528</v>
      </c>
      <c r="S26" s="20">
        <f t="shared" si="0"/>
        <v>31785.600000000002</v>
      </c>
    </row>
    <row r="27" spans="1:19">
      <c r="A27" s="6"/>
      <c r="B27" s="6"/>
      <c r="H27" s="7"/>
      <c r="I27" s="8"/>
      <c r="J27" s="9"/>
      <c r="K27" s="10"/>
      <c r="L27" s="24"/>
      <c r="M27" s="24"/>
      <c r="N27" s="11"/>
      <c r="O27" s="24"/>
      <c r="P27" s="18"/>
      <c r="Q27" s="16"/>
      <c r="R27" s="19"/>
      <c r="S27" s="20"/>
    </row>
    <row r="28" spans="1:19">
      <c r="A28" s="6"/>
      <c r="B28" s="6"/>
      <c r="H28" s="7"/>
      <c r="I28" s="8"/>
      <c r="J28" s="9"/>
      <c r="K28" s="10"/>
      <c r="L28" s="24"/>
      <c r="M28" s="24"/>
      <c r="N28" s="11"/>
      <c r="O28" s="24"/>
      <c r="P28" s="18"/>
      <c r="Q28" s="16"/>
      <c r="R28" s="19"/>
      <c r="S28" s="20"/>
    </row>
    <row r="29" spans="1:19">
      <c r="A29" s="6"/>
      <c r="B29" s="6"/>
      <c r="H29" s="7"/>
      <c r="I29" s="8"/>
      <c r="J29" s="9"/>
      <c r="K29" s="10"/>
      <c r="L29" s="24"/>
      <c r="M29" s="24"/>
      <c r="N29" s="11"/>
      <c r="O29" s="24"/>
      <c r="P29" s="18"/>
      <c r="Q29" s="16"/>
      <c r="R29" s="19"/>
      <c r="S29" s="20"/>
    </row>
    <row r="30" spans="1:19">
      <c r="A30" s="6"/>
      <c r="B30" s="6"/>
      <c r="H30" s="7"/>
      <c r="I30" s="8"/>
      <c r="J30" s="9"/>
      <c r="K30" s="10"/>
      <c r="L30" s="24"/>
      <c r="M30" s="24"/>
      <c r="N30" s="24"/>
      <c r="O30" s="24"/>
      <c r="P30" s="18"/>
      <c r="Q30" s="16"/>
      <c r="R30" s="19"/>
      <c r="S30" s="20"/>
    </row>
    <row r="31" spans="1:19">
      <c r="A31" s="6"/>
      <c r="B31" s="6"/>
      <c r="H31" s="7"/>
      <c r="I31" s="8"/>
      <c r="J31" s="11"/>
      <c r="K31" s="10"/>
      <c r="L31" s="24"/>
      <c r="M31" s="24"/>
      <c r="N31" s="24"/>
      <c r="O31" s="24"/>
      <c r="P31" s="18"/>
      <c r="Q31" s="16"/>
      <c r="R31" s="19"/>
      <c r="S31" s="20"/>
    </row>
    <row r="32" spans="1:19">
      <c r="A32" s="6"/>
      <c r="B32" s="6"/>
      <c r="G32" s="21"/>
      <c r="H32" s="7"/>
      <c r="I32" s="8"/>
      <c r="J32" s="11"/>
      <c r="K32" s="10"/>
      <c r="L32" s="24"/>
      <c r="M32" s="24"/>
      <c r="N32" s="11"/>
      <c r="O32" s="24"/>
      <c r="P32" s="18"/>
      <c r="Q32" s="16"/>
      <c r="R32" s="19"/>
      <c r="S32" s="20"/>
    </row>
    <row r="33" spans="1:19">
      <c r="A33" s="6"/>
      <c r="B33" s="6"/>
      <c r="H33" s="7"/>
      <c r="I33" s="8"/>
      <c r="J33" s="11"/>
      <c r="K33" s="10"/>
      <c r="L33" s="24"/>
      <c r="M33" s="24"/>
      <c r="N33" s="11"/>
      <c r="O33" s="24"/>
      <c r="P33" s="18"/>
      <c r="Q33" s="16"/>
      <c r="R33" s="19"/>
      <c r="S33" s="20"/>
    </row>
    <row r="34" spans="1:19">
      <c r="A34" s="6"/>
      <c r="B34" s="6"/>
      <c r="D34" s="22"/>
      <c r="H34" s="7"/>
      <c r="I34" s="8"/>
      <c r="J34" s="11"/>
      <c r="K34" s="10"/>
      <c r="L34" s="24"/>
      <c r="M34" s="24"/>
      <c r="N34" s="11"/>
      <c r="O34" s="24"/>
      <c r="P34" s="18"/>
      <c r="Q34" s="16"/>
      <c r="R34" s="19"/>
      <c r="S34" s="20"/>
    </row>
    <row r="35" spans="1:19">
      <c r="A35" s="6"/>
      <c r="B35" s="6"/>
      <c r="H35" s="7"/>
      <c r="I35" s="8"/>
      <c r="J35" s="11"/>
      <c r="K35" s="10"/>
      <c r="L35" s="24"/>
      <c r="M35" s="24"/>
      <c r="N35" s="11"/>
      <c r="O35" s="24"/>
      <c r="P35" s="18"/>
      <c r="Q35" s="16"/>
      <c r="R35" s="19"/>
      <c r="S35" s="20"/>
    </row>
    <row r="36" spans="1:19">
      <c r="A36" s="6"/>
      <c r="B36" s="6"/>
      <c r="H36" s="7"/>
      <c r="I36" s="8"/>
      <c r="J36" s="11"/>
      <c r="K36" s="10"/>
      <c r="L36" s="24"/>
      <c r="M36" s="24"/>
      <c r="N36" s="24"/>
      <c r="O36" s="24"/>
      <c r="P36" s="18"/>
      <c r="Q36" s="16"/>
      <c r="R36" s="19"/>
      <c r="S36" s="20"/>
    </row>
    <row r="37" spans="1:19">
      <c r="A37" s="6"/>
      <c r="B37" s="6"/>
      <c r="H37" s="7"/>
      <c r="I37" s="8"/>
      <c r="J37" s="11"/>
      <c r="K37" s="10"/>
      <c r="L37" s="24"/>
      <c r="M37" s="24"/>
      <c r="N37" s="24"/>
      <c r="O37" s="24"/>
      <c r="P37" s="18"/>
      <c r="Q37" s="16"/>
      <c r="R37" s="19"/>
      <c r="S37" s="20"/>
    </row>
    <row r="38" spans="1:19">
      <c r="A38" s="6"/>
      <c r="B38" s="6"/>
      <c r="H38" s="7"/>
      <c r="I38" s="8"/>
      <c r="J38" s="11"/>
      <c r="K38" s="10"/>
      <c r="L38" s="24"/>
      <c r="M38" s="24"/>
      <c r="N38" s="11"/>
      <c r="O38" s="24"/>
      <c r="P38" s="18"/>
      <c r="Q38" s="16"/>
      <c r="R38" s="19"/>
      <c r="S38" s="20"/>
    </row>
    <row r="39" spans="1:19">
      <c r="A39" s="6"/>
      <c r="B39" s="6"/>
      <c r="H39" s="7"/>
      <c r="I39" s="8"/>
      <c r="J39" s="11"/>
      <c r="K39" s="10"/>
      <c r="L39" s="24"/>
      <c r="M39" s="24"/>
      <c r="N39" s="11"/>
      <c r="O39" s="24"/>
      <c r="P39" s="18"/>
      <c r="Q39" s="16"/>
      <c r="R39" s="19"/>
      <c r="S39" s="20"/>
    </row>
    <row r="40" spans="1:19">
      <c r="A40" s="6"/>
      <c r="B40" s="6"/>
      <c r="H40" s="7"/>
      <c r="I40" s="8"/>
      <c r="J40" s="11"/>
      <c r="K40" s="10"/>
      <c r="L40" s="24"/>
      <c r="M40" s="24"/>
      <c r="N40" s="11"/>
      <c r="O40" s="24"/>
      <c r="P40" s="18"/>
      <c r="Q40" s="16"/>
      <c r="R40" s="19"/>
      <c r="S40" s="20"/>
    </row>
    <row r="41" spans="1:19">
      <c r="A41" s="6"/>
      <c r="B41" s="6"/>
      <c r="H41" s="7"/>
      <c r="I41" s="8"/>
      <c r="J41" s="11"/>
      <c r="K41" s="10"/>
      <c r="L41" s="24"/>
      <c r="M41" s="24"/>
      <c r="N41" s="24"/>
      <c r="O41" s="24"/>
      <c r="P41" s="18"/>
      <c r="Q41" s="16"/>
      <c r="R41" s="19"/>
      <c r="S41" s="20"/>
    </row>
    <row r="42" spans="1:19">
      <c r="A42" s="6"/>
      <c r="B42" s="6"/>
      <c r="H42" s="7"/>
      <c r="I42" s="8"/>
      <c r="J42" s="11"/>
      <c r="K42" s="10"/>
      <c r="L42" s="24"/>
      <c r="M42" s="24"/>
      <c r="N42" s="24"/>
      <c r="O42" s="24"/>
      <c r="P42" s="18"/>
      <c r="Q42" s="16"/>
      <c r="R42" s="19"/>
      <c r="S42" s="20"/>
    </row>
    <row r="43" spans="1:19">
      <c r="A43" s="6"/>
      <c r="B43" s="6"/>
      <c r="H43" s="7"/>
      <c r="I43" s="8"/>
      <c r="J43" s="11"/>
      <c r="K43" s="10"/>
      <c r="L43" s="24"/>
      <c r="M43" s="24"/>
      <c r="N43" s="11"/>
      <c r="O43" s="24"/>
      <c r="P43" s="18"/>
      <c r="Q43" s="16"/>
      <c r="R43" s="19"/>
      <c r="S43" s="20"/>
    </row>
    <row r="44" spans="1:19">
      <c r="A44" s="6"/>
      <c r="B44" s="6"/>
      <c r="H44" s="7"/>
      <c r="I44" s="8"/>
      <c r="J44" s="11"/>
      <c r="K44" s="10"/>
      <c r="L44" s="24"/>
      <c r="M44" s="24"/>
      <c r="N44" s="11"/>
      <c r="O44" s="24"/>
      <c r="P44" s="18"/>
      <c r="Q44" s="16"/>
      <c r="R44" s="19"/>
      <c r="S44" s="20"/>
    </row>
    <row r="45" spans="1:19">
      <c r="A45" s="6"/>
      <c r="B45" s="6"/>
      <c r="H45" s="7"/>
      <c r="I45" s="8"/>
      <c r="J45" s="11"/>
      <c r="K45" s="10"/>
      <c r="L45" s="24"/>
      <c r="M45" s="11"/>
      <c r="N45" s="24"/>
      <c r="O45" s="24"/>
      <c r="P45" s="18"/>
      <c r="Q45" s="16"/>
      <c r="R45" s="19"/>
      <c r="S45" s="20"/>
    </row>
    <row r="46" spans="1:19">
      <c r="A46" s="6"/>
      <c r="B46" s="6"/>
      <c r="H46" s="7"/>
      <c r="I46" s="8"/>
      <c r="J46" s="11"/>
      <c r="K46" s="10"/>
      <c r="L46" s="24"/>
      <c r="M46" s="11"/>
      <c r="N46" s="24"/>
      <c r="O46" s="24"/>
      <c r="P46" s="18"/>
      <c r="Q46" s="16"/>
      <c r="R46" s="17"/>
      <c r="S46" s="20"/>
    </row>
    <row r="47" spans="1:19">
      <c r="A47" s="6"/>
      <c r="B47" s="6"/>
      <c r="H47" s="7"/>
      <c r="I47" s="8"/>
      <c r="J47" s="11"/>
      <c r="K47" s="10"/>
      <c r="L47" s="24"/>
      <c r="M47" s="11"/>
      <c r="N47" s="11"/>
      <c r="O47" s="24"/>
      <c r="P47" s="18"/>
      <c r="Q47" s="16"/>
      <c r="R47" s="17"/>
      <c r="S47" s="20"/>
    </row>
    <row r="48" spans="1:19">
      <c r="A48" s="6"/>
      <c r="B48" s="6"/>
      <c r="H48" s="7"/>
      <c r="I48" s="8"/>
      <c r="J48" s="11"/>
      <c r="K48" s="10"/>
      <c r="L48" s="24"/>
      <c r="M48" s="11"/>
      <c r="N48" s="11"/>
      <c r="O48" s="24"/>
      <c r="P48" s="18"/>
      <c r="Q48" s="16"/>
      <c r="R48" s="19"/>
      <c r="S48" s="20"/>
    </row>
    <row r="49" spans="1:19">
      <c r="A49" s="6"/>
      <c r="B49" s="6"/>
      <c r="H49" s="7"/>
      <c r="I49" s="8"/>
      <c r="J49" s="11"/>
      <c r="K49" s="10"/>
      <c r="L49" s="24"/>
      <c r="M49" s="11"/>
      <c r="N49" s="11"/>
      <c r="O49" s="24"/>
      <c r="P49" s="18"/>
      <c r="Q49" s="16"/>
      <c r="R49" s="19"/>
      <c r="S49" s="20"/>
    </row>
    <row r="50" spans="1:19">
      <c r="A50" s="6"/>
      <c r="B50" s="6"/>
      <c r="H50" s="7"/>
      <c r="I50" s="8"/>
      <c r="J50" s="11"/>
      <c r="K50" s="10"/>
      <c r="L50" s="24"/>
      <c r="M50" s="11"/>
      <c r="N50" s="11"/>
      <c r="O50" s="24"/>
      <c r="P50" s="18"/>
      <c r="Q50" s="16"/>
      <c r="R50" s="19"/>
      <c r="S50" s="20"/>
    </row>
    <row r="51" spans="1:19">
      <c r="A51" s="6"/>
      <c r="B51" s="6"/>
      <c r="H51" s="7"/>
      <c r="I51" s="8"/>
      <c r="J51" s="11"/>
      <c r="K51" s="10"/>
      <c r="L51" s="24"/>
      <c r="M51" s="11"/>
      <c r="N51" s="24"/>
      <c r="O51" s="24"/>
      <c r="P51" s="18"/>
      <c r="Q51" s="16"/>
      <c r="R51" s="19"/>
      <c r="S51" s="20"/>
    </row>
    <row r="52" spans="1:19">
      <c r="A52" s="6"/>
      <c r="B52" s="6"/>
      <c r="H52" s="7"/>
      <c r="I52" s="8"/>
      <c r="J52" s="11"/>
      <c r="K52" s="10"/>
      <c r="L52" s="24"/>
      <c r="M52" s="11"/>
      <c r="N52" s="24"/>
      <c r="O52" s="24"/>
      <c r="P52" s="18"/>
      <c r="Q52" s="16"/>
      <c r="R52" s="19"/>
      <c r="S52" s="20"/>
    </row>
    <row r="53" spans="1:19">
      <c r="A53" s="6"/>
      <c r="B53" s="6"/>
      <c r="H53" s="7"/>
      <c r="I53" s="8"/>
      <c r="J53" s="11"/>
      <c r="K53" s="10"/>
      <c r="L53" s="24"/>
      <c r="M53" s="11"/>
      <c r="N53" s="24"/>
      <c r="O53" s="24"/>
      <c r="P53" s="18"/>
      <c r="Q53" s="16"/>
      <c r="R53" s="17"/>
      <c r="S53" s="20"/>
    </row>
    <row r="54" spans="1:19">
      <c r="A54" s="6"/>
      <c r="B54" s="6"/>
      <c r="H54" s="7"/>
      <c r="I54" s="8"/>
      <c r="J54" s="11"/>
      <c r="K54" s="10"/>
      <c r="L54" s="24"/>
      <c r="M54" s="11"/>
      <c r="N54" s="11"/>
      <c r="O54" s="24"/>
      <c r="P54" s="18"/>
      <c r="Q54" s="16"/>
      <c r="R54" s="17"/>
      <c r="S54" s="20"/>
    </row>
    <row r="55" spans="1:19">
      <c r="A55" s="6"/>
      <c r="B55" s="6"/>
      <c r="H55" s="7"/>
      <c r="I55" s="8"/>
      <c r="J55" s="11"/>
      <c r="K55" s="10"/>
      <c r="L55" s="24"/>
      <c r="M55" s="11"/>
      <c r="N55" s="11"/>
      <c r="O55" s="24"/>
      <c r="P55" s="18"/>
      <c r="Q55" s="16"/>
      <c r="R55" s="19"/>
      <c r="S55" s="20"/>
    </row>
    <row r="56" spans="1:19">
      <c r="A56" s="6"/>
      <c r="B56" s="6"/>
      <c r="H56" s="7"/>
      <c r="I56" s="8"/>
      <c r="J56" s="11"/>
      <c r="K56" s="10"/>
      <c r="L56" s="24"/>
      <c r="M56" s="24"/>
      <c r="N56" s="11"/>
      <c r="O56" s="11"/>
      <c r="P56" s="18"/>
      <c r="Q56" s="13"/>
      <c r="R56" s="14"/>
      <c r="S56" s="20"/>
    </row>
    <row r="57" spans="1:19">
      <c r="A57" s="6"/>
      <c r="B57" s="6"/>
      <c r="H57" s="7"/>
      <c r="I57" s="8"/>
      <c r="J57" s="11"/>
      <c r="K57" s="10"/>
      <c r="L57" s="24"/>
      <c r="M57" s="24"/>
      <c r="N57" s="11"/>
      <c r="O57" s="11"/>
      <c r="P57" s="18"/>
      <c r="Q57" s="13"/>
      <c r="R57" s="14"/>
      <c r="S57" s="20"/>
    </row>
    <row r="58" spans="1:19">
      <c r="A58" s="6"/>
      <c r="B58" s="6"/>
      <c r="H58" s="7"/>
      <c r="I58" s="8"/>
      <c r="J58" s="11"/>
      <c r="K58" s="10"/>
      <c r="L58" s="24"/>
      <c r="M58" s="24"/>
      <c r="N58" s="11"/>
      <c r="O58" s="11"/>
      <c r="P58" s="18"/>
      <c r="Q58" s="13"/>
      <c r="R58" s="14"/>
      <c r="S58" s="20"/>
    </row>
    <row r="59" spans="1:19">
      <c r="A59" s="6"/>
      <c r="B59" s="6"/>
      <c r="H59" s="7"/>
      <c r="I59" s="8"/>
      <c r="J59" s="11"/>
      <c r="K59" s="10"/>
      <c r="L59" s="24"/>
      <c r="M59" s="11"/>
      <c r="N59" s="11"/>
      <c r="O59" s="11"/>
      <c r="P59" s="18"/>
      <c r="Q59" s="13"/>
      <c r="R59" s="14"/>
      <c r="S59" s="20"/>
    </row>
    <row r="60" spans="1:19">
      <c r="A60" s="6"/>
      <c r="B60" s="6"/>
      <c r="H60" s="7"/>
      <c r="I60" s="8"/>
      <c r="J60" s="11"/>
      <c r="K60" s="10"/>
      <c r="L60" s="24"/>
      <c r="M60" s="24"/>
      <c r="N60" s="11"/>
      <c r="O60" s="11"/>
      <c r="P60" s="18"/>
      <c r="Q60" s="13"/>
      <c r="R60" s="14"/>
      <c r="S60" s="20"/>
    </row>
    <row r="61" spans="1:19">
      <c r="A61" s="6"/>
      <c r="B61" s="6"/>
      <c r="H61" s="7"/>
      <c r="I61" s="8"/>
      <c r="J61" s="11"/>
      <c r="K61" s="10"/>
      <c r="L61" s="24"/>
      <c r="M61" s="24"/>
      <c r="N61" s="11"/>
      <c r="O61" s="11"/>
      <c r="P61" s="18"/>
      <c r="Q61" s="13"/>
      <c r="R61" s="14"/>
      <c r="S61" s="20"/>
    </row>
    <row r="62" spans="1:19">
      <c r="A62" s="6"/>
      <c r="B62" s="6"/>
      <c r="H62" s="7"/>
      <c r="I62" s="8"/>
      <c r="J62" s="11"/>
      <c r="K62" s="10"/>
      <c r="L62" s="24"/>
      <c r="M62" s="24"/>
      <c r="N62" s="11"/>
      <c r="O62" s="11"/>
      <c r="P62" s="18"/>
      <c r="Q62" s="13"/>
      <c r="R62" s="14"/>
      <c r="S62" s="20"/>
    </row>
    <row r="63" spans="1:19">
      <c r="A63" s="6"/>
      <c r="B63" s="6"/>
      <c r="H63" s="7"/>
      <c r="I63" s="8"/>
      <c r="J63" s="11"/>
      <c r="K63" s="10"/>
      <c r="L63" s="24"/>
      <c r="M63" s="24"/>
      <c r="N63" s="24"/>
      <c r="O63" s="11"/>
      <c r="P63" s="18"/>
      <c r="Q63" s="13"/>
      <c r="R63" s="14"/>
      <c r="S63" s="20"/>
    </row>
    <row r="64" spans="1:19">
      <c r="A64" s="6"/>
      <c r="B64" s="6"/>
      <c r="H64" s="7"/>
      <c r="I64" s="8"/>
      <c r="J64" s="9"/>
      <c r="K64" s="10"/>
      <c r="L64" s="11"/>
      <c r="M64" s="11"/>
      <c r="N64" s="11"/>
      <c r="O64" s="11"/>
      <c r="P64" s="12"/>
      <c r="Q64" s="13"/>
      <c r="R64" s="14"/>
      <c r="S64" s="15"/>
    </row>
    <row r="65" spans="1:19">
      <c r="A65" s="6"/>
      <c r="B65" s="6"/>
      <c r="H65" s="7"/>
      <c r="I65" s="8"/>
      <c r="J65" s="9"/>
      <c r="K65" s="10"/>
      <c r="L65" s="11"/>
      <c r="M65" s="11"/>
      <c r="N65" s="11"/>
      <c r="O65" s="11"/>
      <c r="P65" s="12"/>
      <c r="Q65" s="13"/>
      <c r="R65" s="14"/>
      <c r="S65" s="15"/>
    </row>
    <row r="66" spans="1:19">
      <c r="A66" s="6"/>
      <c r="B66" s="6"/>
      <c r="H66" s="7"/>
      <c r="I66" s="8"/>
      <c r="J66" s="9"/>
      <c r="K66" s="10"/>
      <c r="L66" s="11"/>
      <c r="M66" s="11"/>
      <c r="N66" s="11"/>
      <c r="O66" s="11"/>
      <c r="P66" s="12"/>
      <c r="Q66" s="13"/>
      <c r="R66" s="14"/>
      <c r="S66" s="15"/>
    </row>
    <row r="67" spans="1:19">
      <c r="A67" s="6"/>
      <c r="B67" s="6"/>
      <c r="H67" s="7"/>
      <c r="I67" s="8"/>
      <c r="J67" s="9"/>
      <c r="K67" s="10"/>
      <c r="L67" s="11"/>
      <c r="M67" s="11"/>
      <c r="N67" s="11"/>
      <c r="O67" s="11"/>
      <c r="P67" s="12"/>
      <c r="Q67" s="13"/>
      <c r="R67" s="14"/>
      <c r="S67" s="15"/>
    </row>
    <row r="68" spans="1:19">
      <c r="A68" s="6"/>
      <c r="B68" s="6"/>
      <c r="H68" s="7"/>
      <c r="I68" s="8"/>
      <c r="J68" s="9"/>
      <c r="K68" s="10"/>
      <c r="L68" s="11"/>
      <c r="M68" s="11"/>
      <c r="N68" s="11"/>
      <c r="O68" s="11"/>
      <c r="P68" s="12"/>
      <c r="Q68" s="13"/>
      <c r="R68" s="14"/>
      <c r="S68" s="15"/>
    </row>
    <row r="69" spans="1:19">
      <c r="A69" s="6"/>
      <c r="B69" s="6"/>
      <c r="H69" s="7"/>
      <c r="I69" s="8"/>
      <c r="J69" s="9"/>
      <c r="K69" s="10"/>
      <c r="L69" s="11"/>
      <c r="M69" s="11"/>
      <c r="N69" s="11"/>
      <c r="O69" s="11"/>
      <c r="P69" s="12"/>
      <c r="Q69" s="13"/>
      <c r="R69" s="14"/>
      <c r="S69" s="15"/>
    </row>
    <row r="70" spans="1:19">
      <c r="A70" s="6"/>
      <c r="B70" s="6"/>
      <c r="H70" s="7"/>
      <c r="I70" s="8"/>
      <c r="J70" s="9"/>
      <c r="K70" s="10"/>
      <c r="L70" s="11"/>
      <c r="M70" s="11"/>
      <c r="N70" s="11"/>
      <c r="O70" s="11"/>
      <c r="P70" s="12"/>
      <c r="Q70" s="13"/>
      <c r="R70" s="14"/>
      <c r="S70" s="15"/>
    </row>
    <row r="71" spans="1:19">
      <c r="A71" s="6"/>
      <c r="B71" s="6"/>
      <c r="H71" s="7"/>
      <c r="I71" s="8"/>
      <c r="J71" s="9"/>
      <c r="K71" s="10"/>
      <c r="L71" s="11"/>
      <c r="M71" s="11"/>
      <c r="N71" s="11"/>
      <c r="O71" s="11"/>
      <c r="P71" s="12"/>
      <c r="Q71" s="13"/>
      <c r="R71" s="14"/>
      <c r="S71" s="15"/>
    </row>
    <row r="72" spans="1:19">
      <c r="A72" s="6"/>
      <c r="B72" s="6"/>
      <c r="H72" s="7"/>
      <c r="I72" s="8"/>
      <c r="J72" s="9"/>
      <c r="K72" s="10"/>
      <c r="L72" s="11"/>
      <c r="M72" s="11"/>
      <c r="N72" s="11"/>
      <c r="O72" s="11"/>
      <c r="P72" s="12"/>
      <c r="Q72" s="13"/>
      <c r="R72" s="14"/>
      <c r="S72" s="15"/>
    </row>
    <row r="73" spans="1:19">
      <c r="A73" s="6"/>
      <c r="B73" s="6"/>
      <c r="H73" s="7"/>
      <c r="I73" s="8"/>
      <c r="J73" s="9"/>
      <c r="K73" s="10"/>
      <c r="L73" s="11"/>
      <c r="M73" s="11"/>
      <c r="N73" s="11"/>
      <c r="O73" s="11"/>
      <c r="P73" s="12"/>
      <c r="Q73" s="13"/>
      <c r="R73" s="14"/>
      <c r="S73" s="15"/>
    </row>
    <row r="74" spans="1:19">
      <c r="A74" s="6"/>
      <c r="B74" s="6"/>
      <c r="H74" s="7"/>
      <c r="I74" s="8"/>
      <c r="J74" s="9"/>
      <c r="K74" s="10"/>
      <c r="L74" s="11"/>
      <c r="M74" s="11"/>
      <c r="N74" s="11"/>
      <c r="O74" s="11"/>
      <c r="P74" s="12"/>
      <c r="Q74" s="13"/>
      <c r="R74" s="14"/>
      <c r="S74" s="15"/>
    </row>
    <row r="75" spans="1:19">
      <c r="A75" s="6"/>
      <c r="B75" s="6"/>
      <c r="H75" s="7"/>
      <c r="I75" s="8"/>
      <c r="J75" s="9"/>
      <c r="K75" s="10"/>
      <c r="L75" s="11"/>
      <c r="M75" s="11"/>
      <c r="N75" s="11"/>
      <c r="O75" s="11"/>
      <c r="P75" s="12"/>
      <c r="Q75" s="13"/>
      <c r="R75" s="14"/>
      <c r="S75" s="15"/>
    </row>
    <row r="76" spans="1:19">
      <c r="A76" s="6"/>
      <c r="B76" s="6"/>
      <c r="H76" s="7"/>
      <c r="I76" s="8"/>
      <c r="J76" s="9"/>
      <c r="K76" s="10"/>
      <c r="L76" s="11"/>
      <c r="M76" s="11"/>
      <c r="N76" s="11"/>
      <c r="O76" s="11"/>
      <c r="P76" s="12"/>
      <c r="Q76" s="13"/>
      <c r="R76" s="14"/>
      <c r="S76" s="15"/>
    </row>
    <row r="77" spans="1:19">
      <c r="A77" s="6"/>
      <c r="B77" s="6"/>
      <c r="H77" s="7"/>
      <c r="I77" s="8"/>
      <c r="J77" s="9"/>
      <c r="K77" s="10"/>
      <c r="L77" s="11"/>
      <c r="M77" s="11"/>
      <c r="N77" s="11"/>
      <c r="O77" s="11"/>
      <c r="P77" s="12"/>
      <c r="Q77" s="13"/>
      <c r="R77" s="14"/>
      <c r="S77" s="15"/>
    </row>
    <row r="78" spans="1:19">
      <c r="A78" s="6"/>
      <c r="B78" s="6"/>
      <c r="H78" s="7"/>
      <c r="I78" s="8"/>
      <c r="J78" s="9"/>
      <c r="K78" s="10"/>
      <c r="L78" s="11"/>
      <c r="M78" s="11"/>
      <c r="N78" s="11"/>
      <c r="O78" s="11"/>
      <c r="P78" s="12"/>
      <c r="Q78" s="13"/>
      <c r="R78" s="14"/>
      <c r="S78" s="15"/>
    </row>
    <row r="79" spans="1:19">
      <c r="A79" s="6"/>
      <c r="B79" s="6"/>
      <c r="H79" s="7"/>
      <c r="I79" s="8"/>
      <c r="J79" s="9"/>
      <c r="K79" s="10"/>
      <c r="L79" s="11"/>
      <c r="M79" s="11"/>
      <c r="N79" s="11"/>
      <c r="O79" s="11"/>
      <c r="P79" s="12"/>
      <c r="Q79" s="13"/>
      <c r="R79" s="14"/>
      <c r="S79" s="15"/>
    </row>
    <row r="80" spans="1:19">
      <c r="A80" s="6"/>
      <c r="B80" s="6"/>
      <c r="H80" s="7"/>
      <c r="I80" s="8"/>
      <c r="J80" s="9"/>
      <c r="K80" s="10"/>
      <c r="L80" s="11"/>
      <c r="M80" s="11"/>
      <c r="N80" s="11"/>
      <c r="O80" s="11"/>
      <c r="P80" s="12"/>
      <c r="Q80" s="13"/>
      <c r="R80" s="14"/>
      <c r="S80" s="15"/>
    </row>
    <row r="81" spans="1:19">
      <c r="A81" s="6"/>
      <c r="B81" s="6"/>
      <c r="H81" s="7"/>
      <c r="I81" s="8"/>
      <c r="J81" s="9"/>
      <c r="K81" s="10"/>
      <c r="L81" s="11"/>
      <c r="M81" s="11"/>
      <c r="N81" s="11"/>
      <c r="O81" s="11"/>
      <c r="P81" s="12"/>
      <c r="Q81" s="13"/>
      <c r="R81" s="14"/>
      <c r="S81" s="15"/>
    </row>
    <row r="82" spans="1:19">
      <c r="A82" s="6"/>
      <c r="B82" s="6"/>
      <c r="H82" s="7"/>
      <c r="I82" s="8"/>
      <c r="J82" s="9"/>
      <c r="K82" s="10"/>
      <c r="L82" s="11"/>
      <c r="M82" s="11"/>
      <c r="N82" s="11"/>
      <c r="O82" s="11"/>
      <c r="P82" s="12"/>
      <c r="Q82" s="13"/>
      <c r="R82" s="14"/>
      <c r="S82" s="15"/>
    </row>
    <row r="83" spans="1:19">
      <c r="A83" s="6"/>
      <c r="B83" s="6"/>
      <c r="H83" s="7"/>
      <c r="I83" s="8"/>
      <c r="J83" s="9"/>
      <c r="K83" s="10"/>
      <c r="L83" s="11"/>
      <c r="M83" s="11"/>
      <c r="N83" s="11"/>
      <c r="O83" s="11"/>
      <c r="P83" s="12"/>
      <c r="Q83" s="13"/>
      <c r="R83" s="14"/>
      <c r="S83" s="15"/>
    </row>
    <row r="84" spans="1:19">
      <c r="A84" s="6"/>
      <c r="B84" s="6"/>
      <c r="H84" s="7"/>
      <c r="I84" s="8"/>
      <c r="J84" s="9"/>
      <c r="K84" s="10"/>
      <c r="L84" s="11"/>
      <c r="M84" s="11"/>
      <c r="N84" s="11"/>
      <c r="O84" s="11"/>
      <c r="P84" s="12"/>
      <c r="Q84" s="13"/>
      <c r="R84" s="14"/>
      <c r="S84" s="15"/>
    </row>
    <row r="85" spans="1:19">
      <c r="A85" s="6"/>
      <c r="B85" s="6"/>
      <c r="H85" s="7"/>
      <c r="I85" s="8"/>
      <c r="J85" s="9"/>
      <c r="K85" s="10"/>
      <c r="L85" s="11"/>
      <c r="M85" s="11"/>
      <c r="N85" s="11"/>
      <c r="O85" s="11"/>
      <c r="P85" s="12"/>
      <c r="Q85" s="13"/>
      <c r="R85" s="14"/>
      <c r="S85" s="15"/>
    </row>
    <row r="86" spans="1:19">
      <c r="A86" s="6"/>
      <c r="B86" s="6"/>
      <c r="H86" s="7"/>
      <c r="I86" s="8"/>
      <c r="J86" s="9"/>
      <c r="K86" s="10"/>
      <c r="L86" s="11"/>
      <c r="M86" s="11"/>
      <c r="N86" s="11"/>
      <c r="O86" s="11"/>
      <c r="P86" s="12"/>
      <c r="Q86" s="13"/>
      <c r="R86" s="14"/>
      <c r="S86" s="15"/>
    </row>
    <row r="87" spans="1:19">
      <c r="A87" s="6"/>
      <c r="B87" s="6"/>
      <c r="H87" s="7"/>
      <c r="I87" s="8"/>
      <c r="J87" s="9"/>
      <c r="K87" s="10"/>
      <c r="L87" s="11"/>
      <c r="M87" s="11"/>
      <c r="N87" s="11"/>
      <c r="O87" s="11"/>
      <c r="P87" s="12"/>
      <c r="Q87" s="13"/>
      <c r="R87" s="14"/>
      <c r="S87" s="15"/>
    </row>
    <row r="88" spans="1:19">
      <c r="A88" s="6"/>
      <c r="B88" s="6"/>
      <c r="H88" s="7"/>
      <c r="I88" s="8"/>
      <c r="J88" s="9"/>
      <c r="K88" s="10"/>
      <c r="L88" s="11"/>
      <c r="M88" s="11"/>
      <c r="N88" s="11"/>
      <c r="O88" s="11"/>
      <c r="P88" s="12"/>
      <c r="Q88" s="13"/>
      <c r="R88" s="14"/>
      <c r="S88" s="15"/>
    </row>
    <row r="89" spans="1:19">
      <c r="A89" s="6"/>
      <c r="B89" s="6"/>
      <c r="H89" s="7"/>
      <c r="I89" s="8"/>
      <c r="J89" s="9"/>
      <c r="K89" s="10"/>
      <c r="L89" s="11"/>
      <c r="M89" s="11"/>
      <c r="N89" s="11"/>
      <c r="O89" s="11"/>
      <c r="P89" s="12"/>
      <c r="Q89" s="13"/>
      <c r="R89" s="14"/>
      <c r="S89" s="15"/>
    </row>
    <row r="90" spans="1:19">
      <c r="A90" s="6"/>
      <c r="B90" s="6"/>
      <c r="H90" s="7"/>
      <c r="I90" s="8"/>
      <c r="J90" s="9"/>
      <c r="K90" s="10"/>
      <c r="L90" s="11"/>
      <c r="M90" s="11"/>
      <c r="N90" s="11"/>
      <c r="O90" s="11"/>
      <c r="P90" s="12"/>
      <c r="Q90" s="13"/>
      <c r="R90" s="14"/>
      <c r="S90" s="15"/>
    </row>
    <row r="91" spans="1:19">
      <c r="A91" s="6"/>
      <c r="B91" s="6"/>
      <c r="H91" s="7"/>
      <c r="I91" s="8"/>
      <c r="J91" s="9"/>
      <c r="K91" s="10"/>
      <c r="L91" s="11"/>
      <c r="M91" s="11"/>
      <c r="N91" s="11"/>
      <c r="O91" s="11"/>
      <c r="P91" s="12"/>
      <c r="Q91" s="13"/>
      <c r="R91" s="14"/>
      <c r="S91" s="15"/>
    </row>
    <row r="92" spans="1:19">
      <c r="A92" s="6"/>
      <c r="B92" s="6"/>
      <c r="H92" s="7"/>
      <c r="I92" s="8"/>
      <c r="J92" s="9"/>
      <c r="K92" s="10"/>
      <c r="L92" s="11"/>
      <c r="M92" s="11"/>
      <c r="N92" s="11"/>
      <c r="O92" s="11"/>
      <c r="P92" s="12"/>
      <c r="Q92" s="13"/>
      <c r="R92" s="14"/>
      <c r="S92" s="15"/>
    </row>
    <row r="93" spans="1:19">
      <c r="A93" s="6"/>
      <c r="B93" s="6"/>
      <c r="H93" s="7"/>
      <c r="I93" s="8"/>
      <c r="J93" s="9"/>
      <c r="K93" s="10"/>
      <c r="L93" s="11"/>
      <c r="M93" s="11"/>
      <c r="N93" s="11"/>
      <c r="O93" s="11"/>
      <c r="P93" s="12"/>
      <c r="Q93" s="13"/>
      <c r="R93" s="14"/>
      <c r="S93" s="15"/>
    </row>
  </sheetData>
  <phoneticPr fontId="6" type="noConversion"/>
  <conditionalFormatting sqref="N27:N29 N32:N35 N38:N40 N43:N44 N47:N50 O56:O63 M45:M55 M59 N54:N62 K27:K63 Q4:Q8 Q15:R55 N19:N24 R2:R8 Q9:R11 N11:N13 M2:N10 K2:K25 N17 M19:M25 M18:N18 O2:O25">
    <cfRule type="cellIs" dxfId="0" priority="1" stopIfTrue="1" operator="equal">
      <formula>0</formula>
    </cfRule>
  </conditionalFormatting>
  <dataValidations count="7">
    <dataValidation type="list" showInputMessage="1" showErrorMessage="1" sqref="M59 M18:M25 M45:M55 M2:M10">
      <formula1>$AL$2:$AL$6</formula1>
    </dataValidation>
    <dataValidation type="list" showInputMessage="1" showErrorMessage="1" sqref="N43:N44 N17:N24 N54:N62 N47:N50 N38:N40 N32:N35 N2:N13 N27:N29">
      <formula1>$AE$2:$AE$13</formula1>
    </dataValidation>
    <dataValidation type="list" showInputMessage="1" showErrorMessage="1" sqref="O56:O63 O2:O25">
      <formula1>$AO$2:$AO$34</formula1>
    </dataValidation>
    <dataValidation type="list" errorStyle="information" allowBlank="1" sqref="C2:C32757">
      <formula1>list_unit</formula1>
    </dataValidation>
    <dataValidation type="list" errorStyle="information" allowBlank="1" sqref="J2:J32757">
      <formula1>list_sellers</formula1>
    </dataValidation>
    <dataValidation type="list" showInputMessage="1" showErrorMessage="1" sqref="K27:K63 K2:K25">
      <formula1>$Y$3:$Y$8</formula1>
    </dataValidation>
    <dataValidation type="decimal" operator="greaterThan" allowBlank="1" showInputMessage="1" showErrorMessage="1" sqref="R2:R11 Q4:Q11 Q15:R5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topLeftCell="A36" workbookViewId="0">
      <selection activeCell="B47" sqref="B47"/>
    </sheetView>
  </sheetViews>
  <sheetFormatPr defaultColWidth="8.7109375" defaultRowHeight="15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B47" s="29" t="s">
        <v>490</v>
      </c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2000-01-01T12:00:00Z</dcterms:created>
  <dcterms:modified xsi:type="dcterms:W3CDTF">2022-05-19T06:05:10Z</dcterms:modified>
</cp:coreProperties>
</file>