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5345" windowHeight="4635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лота'!$A$1:$S$14</definedName>
    <definedName name="list_sellers">'Справочники '!$E$2:$E$415</definedName>
    <definedName name="list_unit">'Справочники '!$A$2:$A$45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1"/>
  <c r="S24"/>
  <c r="S23"/>
  <c r="S22"/>
  <c r="S21"/>
  <c r="S20" l="1"/>
  <c r="S19"/>
  <c r="S18" l="1"/>
  <c r="S17"/>
  <c r="S16"/>
  <c r="S15"/>
  <c r="S14"/>
  <c r="S13"/>
  <c r="S12"/>
  <c r="S11"/>
  <c r="S10"/>
  <c r="S9" l="1"/>
  <c r="S8"/>
  <c r="S5" l="1"/>
  <c r="S7" l="1"/>
  <c r="S2" l="1"/>
  <c r="S3"/>
  <c r="S4"/>
  <c r="S6" l="1"/>
</calcChain>
</file>

<file path=xl/sharedStrings.xml><?xml version="1.0" encoding="utf-8"?>
<sst xmlns="http://schemas.openxmlformats.org/spreadsheetml/2006/main" count="705" uniqueCount="521">
  <si>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</si>
  <si>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</si>
  <si>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</si>
  <si>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</si>
  <si>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</si>
  <si>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</si>
  <si>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</si>
  <si>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</si>
  <si>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</si>
  <si>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</si>
  <si>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</si>
  <si>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</si>
  <si>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</si>
  <si>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</si>
  <si>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</si>
  <si>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</si>
  <si>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</si>
  <si>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</si>
  <si>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</si>
  <si>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</si>
  <si>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</si>
  <si>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</si>
  <si>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</si>
  <si>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</si>
  <si>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</si>
  <si>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</si>
  <si>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</si>
  <si>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</si>
  <si>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</si>
  <si>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</si>
  <si>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</si>
  <si>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</si>
  <si>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</si>
  <si>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</si>
  <si>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</si>
  <si>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</si>
  <si>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</si>
  <si>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</si>
  <si>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</si>
  <si>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</si>
  <si>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</si>
  <si>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</si>
  <si>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</si>
  <si>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</si>
  <si>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</si>
  <si>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</si>
  <si>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</si>
  <si>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</si>
  <si>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</si>
  <si>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</si>
  <si>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</si>
  <si>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</si>
  <si>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</si>
  <si>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</si>
  <si>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</si>
  <si>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</si>
  <si>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</si>
  <si>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</si>
  <si>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</si>
  <si>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</si>
  <si>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</si>
  <si>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</si>
  <si>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</si>
  <si>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</si>
  <si>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</si>
  <si>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</si>
  <si>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</si>
  <si>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</si>
  <si>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</si>
  <si>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</si>
  <si>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</si>
  <si>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</si>
  <si>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</si>
  <si>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</si>
  <si>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</si>
  <si>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</si>
  <si>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</si>
  <si>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</si>
  <si>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</si>
  <si>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</si>
  <si>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</si>
  <si>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</si>
  <si>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</si>
  <si>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</si>
  <si>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</si>
  <si>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</si>
  <si>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</si>
  <si>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</si>
  <si>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</si>
  <si>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</si>
  <si>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</si>
  <si>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</si>
  <si>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</si>
  <si>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</si>
  <si>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</si>
  <si>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</si>
  <si>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</si>
  <si>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</si>
  <si>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</si>
  <si>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</si>
  <si>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</si>
  <si>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</si>
  <si>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</si>
  <si>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</si>
  <si>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</si>
  <si>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</si>
  <si>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</si>
  <si>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</si>
  <si>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</si>
  <si>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</si>
  <si>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</si>
  <si>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</si>
  <si>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</si>
  <si>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</si>
  <si>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</si>
  <si>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</si>
  <si>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</si>
  <si>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</si>
  <si>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</si>
  <si>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</si>
  <si>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</si>
  <si>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</si>
  <si>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</si>
  <si>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</si>
  <si>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</si>
  <si>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</si>
  <si>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</si>
  <si>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</si>
  <si>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</si>
  <si>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</si>
  <si>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</si>
  <si>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</si>
  <si>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</si>
  <si>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</si>
  <si>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</si>
  <si>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</si>
  <si>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</si>
  <si>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</si>
  <si>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</si>
  <si>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</si>
  <si>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</si>
  <si>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</si>
  <si>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</si>
  <si>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</si>
  <si>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</si>
  <si>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</si>
  <si>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</si>
  <si>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</si>
  <si>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</si>
  <si>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</si>
  <si>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</si>
  <si>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</si>
  <si>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</si>
  <si>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</si>
  <si>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</si>
  <si>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</si>
  <si>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</si>
  <si>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</si>
  <si>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</si>
  <si>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</si>
  <si>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</si>
  <si>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</si>
  <si>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</si>
  <si>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</si>
  <si>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</si>
  <si>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</si>
  <si>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</si>
  <si>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</si>
  <si>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</si>
  <si>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</si>
  <si>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</si>
  <si>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</si>
  <si>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</si>
  <si>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</si>
  <si>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</si>
  <si>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</si>
  <si>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</si>
  <si>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</si>
  <si>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</si>
  <si>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</si>
  <si>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</si>
  <si>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</si>
  <si>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</si>
  <si>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</si>
  <si>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</si>
  <si>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</si>
  <si>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</si>
  <si>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</si>
  <si>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</si>
  <si>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</si>
  <si>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</si>
  <si>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</si>
  <si>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</si>
  <si>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</si>
  <si>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</si>
  <si>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</si>
  <si>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</si>
  <si>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</si>
  <si>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</si>
  <si>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</si>
  <si>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</si>
  <si>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</si>
  <si>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</si>
  <si>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</si>
  <si>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</si>
  <si>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</si>
  <si>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</si>
  <si>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</si>
  <si>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</si>
  <si>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</si>
  <si>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</si>
  <si>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</si>
  <si>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</si>
  <si>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</si>
  <si>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</si>
  <si>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</si>
  <si>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</si>
  <si>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</si>
  <si>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</si>
  <si>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</si>
  <si>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</si>
  <si>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</si>
  <si>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</si>
  <si>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</si>
  <si>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</si>
  <si>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</si>
  <si>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</si>
  <si>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</si>
  <si>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</si>
  <si>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</si>
  <si>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</si>
  <si>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</si>
  <si>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</si>
  <si>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</si>
  <si>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</si>
  <si>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</si>
  <si>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</si>
  <si>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</si>
  <si>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</si>
  <si>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</si>
  <si>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</si>
  <si>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</si>
  <si>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</si>
  <si>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</si>
  <si>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</si>
  <si>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</si>
  <si>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</si>
  <si>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</si>
  <si>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</si>
  <si>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</si>
  <si>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</si>
  <si>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</si>
  <si>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</si>
  <si>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</si>
  <si>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</si>
  <si>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</si>
  <si>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</si>
  <si>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</si>
  <si>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</si>
  <si>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</si>
  <si>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</si>
  <si>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</si>
  <si>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</si>
  <si>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</si>
  <si>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</si>
  <si>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</si>
  <si>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</si>
  <si>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</si>
  <si>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</si>
  <si>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</si>
  <si>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</si>
  <si>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</si>
  <si>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</si>
  <si>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</si>
  <si>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</si>
  <si>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</si>
  <si>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</si>
  <si>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</si>
  <si>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</si>
  <si>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</si>
  <si>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</si>
  <si>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</si>
  <si>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</si>
  <si>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</si>
  <si>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</si>
  <si>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</si>
  <si>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</si>
  <si>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</si>
  <si>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</si>
  <si>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</si>
  <si>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</si>
  <si>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</si>
  <si>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</si>
  <si>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</si>
  <si>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</si>
  <si>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</si>
  <si>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</si>
  <si>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</si>
  <si>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</si>
  <si>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</si>
  <si>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</si>
  <si>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</si>
  <si>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</si>
  <si>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</si>
  <si>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</si>
  <si>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</si>
  <si>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</si>
  <si>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</si>
  <si>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</si>
  <si>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</si>
  <si>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</si>
  <si>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</si>
  <si>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</si>
  <si>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</si>
  <si>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</si>
  <si>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</si>
  <si>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</si>
  <si>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</si>
  <si>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</si>
  <si>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</si>
  <si>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</si>
  <si>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</si>
  <si>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</si>
  <si>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</si>
  <si>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</si>
  <si>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</si>
  <si>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</si>
  <si>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</si>
  <si>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</si>
  <si>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</si>
  <si>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</si>
  <si>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</si>
  <si>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</si>
  <si>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</si>
  <si>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</si>
  <si>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</si>
  <si>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</si>
  <si>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</si>
  <si>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</si>
  <si>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</si>
  <si>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</si>
  <si>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</si>
  <si>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</si>
  <si>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</si>
  <si>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</si>
  <si>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</si>
  <si>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</si>
  <si>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</si>
  <si>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</si>
  <si>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</si>
  <si>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</si>
  <si>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</si>
  <si>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</si>
  <si>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</si>
  <si>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</si>
  <si>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</si>
  <si>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</si>
  <si>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</si>
  <si>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</si>
  <si>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</si>
  <si>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</si>
  <si>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</si>
  <si>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</si>
  <si>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</si>
  <si>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</si>
  <si>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</si>
  <si>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</si>
  <si>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</si>
  <si>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</si>
  <si>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</si>
  <si>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</si>
  <si>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</si>
  <si>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</si>
  <si>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</si>
  <si>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</si>
  <si>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</si>
  <si>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</si>
  <si>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</si>
  <si>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</si>
  <si>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</si>
  <si>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</si>
  <si>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</si>
  <si>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</si>
  <si>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</si>
  <si>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</si>
  <si>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</si>
  <si>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</si>
  <si>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</si>
  <si>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</si>
  <si>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</si>
  <si>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</si>
  <si>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</si>
  <si>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</si>
  <si>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</si>
  <si>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</si>
  <si>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</si>
  <si>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</si>
  <si>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</si>
  <si>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</si>
  <si>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</si>
  <si>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</si>
  <si>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</si>
  <si>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</si>
  <si>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</si>
  <si>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</si>
  <si>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</si>
  <si>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</si>
  <si>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</si>
  <si>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</si>
  <si>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</si>
  <si>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</si>
  <si>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</si>
  <si>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</si>
  <si>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</si>
  <si>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</si>
  <si>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</si>
  <si>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</si>
  <si>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</si>
  <si>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</si>
  <si>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</si>
  <si>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</si>
  <si>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</si>
  <si>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</si>
  <si>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</si>
  <si>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</si>
  <si>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</si>
  <si>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</si>
  <si>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</si>
  <si>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</si>
  <si>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</si>
  <si>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</si>
  <si>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</si>
  <si>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</si>
  <si>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</si>
  <si>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</si>
  <si>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</si>
  <si>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</si>
  <si>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</si>
  <si>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</si>
  <si>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</si>
  <si>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</si>
  <si>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</si>
  <si>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</si>
  <si>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</si>
  <si>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</si>
  <si>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</si>
  <si>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</si>
  <si>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</si>
  <si>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</si>
  <si>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</si>
  <si>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</si>
  <si>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</si>
  <si>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</si>
  <si>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</si>
  <si>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</si>
  <si>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</si>
  <si>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</si>
  <si>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</si>
  <si>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</si>
  <si>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</si>
  <si>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</si>
  <si>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</si>
  <si>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</si>
  <si>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</si>
  <si>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</si>
  <si>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</si>
  <si>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</si>
  <si>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</si>
  <si>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</si>
  <si>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</si>
  <si>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</si>
  <si>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</si>
  <si>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</si>
  <si>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</si>
  <si>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</si>
  <si>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</si>
  <si>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верхній</t>
  </si>
  <si>
    <t>сКруглі лісоматеріали</t>
  </si>
  <si>
    <t>30-34</t>
  </si>
  <si>
    <t>35-39</t>
  </si>
  <si>
    <t>40-49</t>
  </si>
  <si>
    <t>B</t>
  </si>
  <si>
    <t>Ясен звичайний</t>
  </si>
  <si>
    <t>1 група Деревина дров'яна НП Ясен звичайний  / FREX- 2-&gt;</t>
  </si>
  <si>
    <t>1 група Деревина дров'яна НП Ясен звичайний  / FREX - 2-&gt;</t>
  </si>
  <si>
    <t>1 група Деревина дров'яна НП Дуб звичайний  / QROB - 2-&gt;</t>
  </si>
  <si>
    <t>2 група Деревина дров'яна НП Сосна звичайна  / PINS - 2-&gt;</t>
  </si>
  <si>
    <t>Деревина дров'яна ПВ Ясен звичайний  / FREX - 5-&gt;</t>
  </si>
  <si>
    <t>1 група Деревина дров'яна НП Акація біла  / Robinia pseu  - 2-&gt;</t>
  </si>
  <si>
    <t>сКруглі лісоматеріали Акація біла  / Robinia pseu В 30-34</t>
  </si>
  <si>
    <t>сКруглі лісоматеріали Акація біла  / Robinia pseu В 35-39</t>
  </si>
  <si>
    <t>сКруглі лісоматеріали Акація біла  / Robinia pseu В 40-49</t>
  </si>
  <si>
    <t>сКруглі лісоматеріали Акація біла  / Robinia pseu С 20-24</t>
  </si>
  <si>
    <t>сКруглі лісоматеріали Акація біла  / Robinia pseu С 25-29</t>
  </si>
  <si>
    <t>сКруглі лісоматеріали Акація біла  / Robinia pseu С 30-34</t>
  </si>
  <si>
    <t>сКруглі лісоматеріали Акація біла  / Robinia pseu С 35-39</t>
  </si>
  <si>
    <t>сКруглі лісоматеріали Сосна звичайна  / PINS В 20-24</t>
  </si>
  <si>
    <t>сКруглі лісоматеріали Сосна звичайна  / PINS В 15-19</t>
  </si>
  <si>
    <t>сКруглі лісоматеріали Сосна звичайна  / PINS В 25-29</t>
  </si>
  <si>
    <t>сКруглі лісоматеріали Сосна звичайна  / PINS В 30-34</t>
  </si>
  <si>
    <t>сКруглі лісоматеріали Сосна звичайна  / PINS В 35-39</t>
  </si>
  <si>
    <t>сКруглі лісоматеріали Сосна звичайна  / PINS С 15-19</t>
  </si>
  <si>
    <t>сКруглі лісоматеріали Сосна звичайна  / PINS С 20-24</t>
  </si>
  <si>
    <t>сКруглі лісоматеріали Сосна звичайна  / PINS С 25-29</t>
  </si>
  <si>
    <t>2 група Деревина дров'яна НП</t>
  </si>
  <si>
    <t>1 група Деревина дров'яна</t>
  </si>
  <si>
    <t>Деревина дров'яна ПВ</t>
  </si>
  <si>
    <t>Дуб звичайний</t>
  </si>
  <si>
    <t xml:space="preserve">Сосна звичайна </t>
  </si>
  <si>
    <t>Акація біла</t>
  </si>
  <si>
    <t>Сосна звичайна</t>
  </si>
  <si>
    <t>-</t>
  </si>
  <si>
    <t>2-&gt;</t>
  </si>
  <si>
    <t>5-&gt;</t>
  </si>
  <si>
    <t>1,0-2,0</t>
  </si>
  <si>
    <t>2,0-4,0</t>
  </si>
  <si>
    <t>C</t>
  </si>
  <si>
    <t>15-19</t>
  </si>
  <si>
    <t>20-24</t>
  </si>
  <si>
    <t>25-29</t>
  </si>
  <si>
    <t>Долинське ЛГ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</si>
</sst>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>
      <alignment horizontal="left"/>
    </xf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 applyProtection="1">
      <alignment horizontal="center" vertical="top"/>
      <protection locked="0" hidden="1"/>
    </xf>
    <xf numFmtId="0" fontId="5" fillId="0" borderId="4" xfId="2" applyFont="1" applyFill="1" applyBorder="1" applyAlignment="1" applyProtection="1">
      <alignment horizontal="left" vertical="top"/>
      <protection hidden="1"/>
    </xf>
    <xf numFmtId="0" fontId="5" fillId="0" borderId="5" xfId="2" applyFont="1" applyFill="1" applyBorder="1" applyAlignment="1" applyProtection="1">
      <alignment horizontal="left" vertical="top"/>
      <protection locked="0" hidden="1"/>
    </xf>
    <xf numFmtId="0" fontId="5" fillId="0" borderId="2" xfId="2" applyFont="1" applyFill="1" applyBorder="1" applyAlignment="1" applyProtection="1">
      <alignment horizontal="left" vertical="top"/>
      <protection locked="0" hidden="1"/>
    </xf>
    <xf numFmtId="0" fontId="5" fillId="0" borderId="1" xfId="2" applyFont="1" applyFill="1" applyBorder="1" applyAlignment="1" applyProtection="1">
      <alignment horizontal="left" vertical="top"/>
      <protection locked="0" hidden="1"/>
    </xf>
    <xf numFmtId="0" fontId="5" fillId="0" borderId="6" xfId="2" applyFont="1" applyFill="1" applyBorder="1" applyAlignment="1" applyProtection="1">
      <alignment horizontal="left" vertical="top"/>
      <protection locked="0" hidden="1"/>
    </xf>
    <xf numFmtId="0" fontId="5" fillId="0" borderId="5" xfId="4" applyNumberFormat="1" applyFont="1" applyFill="1" applyBorder="1" applyAlignment="1" applyProtection="1">
      <alignment horizontal="center" vertical="top"/>
      <protection locked="0" hidden="1"/>
    </xf>
    <xf numFmtId="0" fontId="5" fillId="0" borderId="6" xfId="4" applyNumberFormat="1" applyFont="1" applyFill="1" applyBorder="1" applyAlignment="1" applyProtection="1">
      <alignment horizontal="center" vertical="top"/>
      <protection locked="0" hidden="1"/>
    </xf>
    <xf numFmtId="0" fontId="5" fillId="0" borderId="2" xfId="4" applyNumberFormat="1" applyFont="1" applyFill="1" applyBorder="1" applyAlignment="1" applyProtection="1">
      <alignment horizontal="left" vertical="top"/>
      <protection hidden="1"/>
    </xf>
    <xf numFmtId="0" fontId="5" fillId="0" borderId="0" xfId="0" applyFont="1" applyProtection="1">
      <protection hidden="1"/>
    </xf>
    <xf numFmtId="0" fontId="5" fillId="0" borderId="2" xfId="2" applyFont="1" applyBorder="1" applyAlignment="1" applyProtection="1">
      <alignment horizontal="left" vertical="top"/>
      <protection locked="0" hidden="1"/>
    </xf>
    <xf numFmtId="0" fontId="5" fillId="0" borderId="1" xfId="2" applyFont="1" applyBorder="1" applyAlignment="1" applyProtection="1">
      <alignment horizontal="left" vertical="top"/>
      <protection locked="0" hidden="1"/>
    </xf>
    <xf numFmtId="0" fontId="5" fillId="0" borderId="1" xfId="2" applyNumberFormat="1" applyFont="1" applyBorder="1" applyAlignment="1" applyProtection="1">
      <alignment horizontal="left" vertical="top"/>
      <protection locked="0" hidden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C1" zoomScale="70" zoomScaleNormal="70" workbookViewId="0">
      <selection activeCell="I17" sqref="I11:I17"/>
    </sheetView>
  </sheetViews>
  <sheetFormatPr defaultColWidth="8.7109375" defaultRowHeight="1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15" t="s">
        <v>483</v>
      </c>
      <c r="B2" s="15" t="s">
        <v>483</v>
      </c>
      <c r="C2" s="2" t="s">
        <v>27</v>
      </c>
      <c r="D2" s="3">
        <v>1</v>
      </c>
      <c r="H2" s="6">
        <v>1</v>
      </c>
      <c r="I2" s="7">
        <v>1</v>
      </c>
      <c r="J2" s="8" t="s">
        <v>520</v>
      </c>
      <c r="K2" s="16" t="s">
        <v>505</v>
      </c>
      <c r="L2" s="17" t="s">
        <v>482</v>
      </c>
      <c r="M2" s="17" t="s">
        <v>511</v>
      </c>
      <c r="N2" s="17" t="s">
        <v>512</v>
      </c>
      <c r="O2" s="17" t="s">
        <v>514</v>
      </c>
      <c r="P2" s="11" t="s">
        <v>476</v>
      </c>
      <c r="Q2" s="12">
        <v>30</v>
      </c>
      <c r="R2" s="13">
        <v>900</v>
      </c>
      <c r="S2" s="14">
        <f t="shared" ref="S2:S25" si="0">Q2*R2</f>
        <v>27000</v>
      </c>
    </row>
    <row r="3" spans="1:19">
      <c r="A3" s="15" t="s">
        <v>485</v>
      </c>
      <c r="B3" s="15" t="s">
        <v>485</v>
      </c>
      <c r="C3" s="2" t="s">
        <v>27</v>
      </c>
      <c r="D3" s="3">
        <v>1</v>
      </c>
      <c r="H3" s="6">
        <v>1</v>
      </c>
      <c r="I3" s="7">
        <v>2</v>
      </c>
      <c r="J3" s="8" t="s">
        <v>520</v>
      </c>
      <c r="K3" s="16" t="s">
        <v>505</v>
      </c>
      <c r="L3" s="17" t="s">
        <v>507</v>
      </c>
      <c r="M3" s="17" t="s">
        <v>511</v>
      </c>
      <c r="N3" s="17" t="s">
        <v>512</v>
      </c>
      <c r="O3" s="17" t="s">
        <v>514</v>
      </c>
      <c r="P3" s="11" t="s">
        <v>476</v>
      </c>
      <c r="Q3" s="12">
        <v>20</v>
      </c>
      <c r="R3" s="13">
        <v>900</v>
      </c>
      <c r="S3" s="14">
        <f t="shared" si="0"/>
        <v>18000</v>
      </c>
    </row>
    <row r="4" spans="1:19">
      <c r="A4" s="15" t="s">
        <v>484</v>
      </c>
      <c r="B4" s="15" t="s">
        <v>484</v>
      </c>
      <c r="C4" s="2" t="s">
        <v>27</v>
      </c>
      <c r="D4" s="3">
        <v>1</v>
      </c>
      <c r="H4" s="6">
        <v>2</v>
      </c>
      <c r="I4" s="7">
        <v>1</v>
      </c>
      <c r="J4" s="8" t="s">
        <v>520</v>
      </c>
      <c r="K4" s="16" t="s">
        <v>505</v>
      </c>
      <c r="L4" s="17" t="s">
        <v>482</v>
      </c>
      <c r="M4" s="17" t="s">
        <v>511</v>
      </c>
      <c r="N4" s="17" t="s">
        <v>512</v>
      </c>
      <c r="O4" s="17" t="s">
        <v>514</v>
      </c>
      <c r="P4" s="11" t="s">
        <v>476</v>
      </c>
      <c r="Q4" s="12">
        <v>150</v>
      </c>
      <c r="R4" s="13">
        <v>900</v>
      </c>
      <c r="S4" s="14">
        <f t="shared" si="0"/>
        <v>135000</v>
      </c>
    </row>
    <row r="5" spans="1:19">
      <c r="A5" s="15" t="s">
        <v>485</v>
      </c>
      <c r="B5" s="15" t="s">
        <v>485</v>
      </c>
      <c r="C5" s="2" t="s">
        <v>27</v>
      </c>
      <c r="D5" s="3">
        <v>1</v>
      </c>
      <c r="H5" s="6">
        <v>2</v>
      </c>
      <c r="I5" s="7">
        <v>2</v>
      </c>
      <c r="J5" s="8" t="s">
        <v>520</v>
      </c>
      <c r="K5" s="16" t="s">
        <v>505</v>
      </c>
      <c r="L5" s="17" t="s">
        <v>507</v>
      </c>
      <c r="M5" s="17" t="s">
        <v>511</v>
      </c>
      <c r="N5" s="17" t="s">
        <v>512</v>
      </c>
      <c r="O5" s="17" t="s">
        <v>514</v>
      </c>
      <c r="P5" s="11" t="s">
        <v>476</v>
      </c>
      <c r="Q5" s="12">
        <v>50</v>
      </c>
      <c r="R5" s="13">
        <v>900</v>
      </c>
      <c r="S5" s="14">
        <f t="shared" si="0"/>
        <v>45000</v>
      </c>
    </row>
    <row r="6" spans="1:19">
      <c r="A6" s="15" t="s">
        <v>485</v>
      </c>
      <c r="B6" s="15" t="s">
        <v>485</v>
      </c>
      <c r="C6" s="2" t="s">
        <v>27</v>
      </c>
      <c r="D6" s="3">
        <v>1</v>
      </c>
      <c r="H6" s="6">
        <v>3</v>
      </c>
      <c r="I6" s="7">
        <v>1</v>
      </c>
      <c r="J6" s="8" t="s">
        <v>520</v>
      </c>
      <c r="K6" s="16" t="s">
        <v>505</v>
      </c>
      <c r="L6" s="17" t="s">
        <v>507</v>
      </c>
      <c r="M6" s="17" t="s">
        <v>511</v>
      </c>
      <c r="N6" s="17" t="s">
        <v>512</v>
      </c>
      <c r="O6" s="17" t="s">
        <v>514</v>
      </c>
      <c r="P6" s="11" t="s">
        <v>476</v>
      </c>
      <c r="Q6" s="12">
        <v>100</v>
      </c>
      <c r="R6" s="13">
        <v>900</v>
      </c>
      <c r="S6" s="14">
        <f t="shared" si="0"/>
        <v>90000</v>
      </c>
    </row>
    <row r="7" spans="1:19">
      <c r="A7" s="15" t="s">
        <v>486</v>
      </c>
      <c r="B7" s="15" t="s">
        <v>486</v>
      </c>
      <c r="C7" s="2" t="s">
        <v>27</v>
      </c>
      <c r="D7" s="3">
        <v>1</v>
      </c>
      <c r="H7" s="6">
        <v>4</v>
      </c>
      <c r="I7" s="7">
        <v>1</v>
      </c>
      <c r="J7" s="8" t="s">
        <v>520</v>
      </c>
      <c r="K7" s="16" t="s">
        <v>504</v>
      </c>
      <c r="L7" s="17" t="s">
        <v>508</v>
      </c>
      <c r="M7" s="17" t="s">
        <v>511</v>
      </c>
      <c r="N7" s="17" t="s">
        <v>512</v>
      </c>
      <c r="O7" s="17" t="s">
        <v>514</v>
      </c>
      <c r="P7" s="11" t="s">
        <v>476</v>
      </c>
      <c r="Q7" s="12">
        <v>50</v>
      </c>
      <c r="R7" s="13">
        <v>480</v>
      </c>
      <c r="S7" s="14">
        <f t="shared" si="0"/>
        <v>24000</v>
      </c>
    </row>
    <row r="8" spans="1:19">
      <c r="A8" s="15" t="s">
        <v>488</v>
      </c>
      <c r="B8" s="15" t="s">
        <v>488</v>
      </c>
      <c r="C8" s="2" t="s">
        <v>27</v>
      </c>
      <c r="D8" s="3">
        <v>1</v>
      </c>
      <c r="H8" s="6">
        <v>5</v>
      </c>
      <c r="I8" s="7">
        <v>1</v>
      </c>
      <c r="J8" s="8" t="s">
        <v>520</v>
      </c>
      <c r="K8" s="16" t="s">
        <v>505</v>
      </c>
      <c r="L8" s="17" t="s">
        <v>509</v>
      </c>
      <c r="M8" s="17" t="s">
        <v>511</v>
      </c>
      <c r="N8" s="17" t="s">
        <v>512</v>
      </c>
      <c r="O8" s="17" t="s">
        <v>514</v>
      </c>
      <c r="P8" s="11" t="s">
        <v>476</v>
      </c>
      <c r="Q8" s="12">
        <v>100</v>
      </c>
      <c r="R8" s="13">
        <v>900</v>
      </c>
      <c r="S8" s="14">
        <f t="shared" si="0"/>
        <v>90000</v>
      </c>
    </row>
    <row r="9" spans="1:19">
      <c r="A9" s="15" t="s">
        <v>488</v>
      </c>
      <c r="B9" s="15" t="s">
        <v>488</v>
      </c>
      <c r="C9" s="2" t="s">
        <v>27</v>
      </c>
      <c r="D9" s="3">
        <v>1</v>
      </c>
      <c r="H9" s="6">
        <v>6</v>
      </c>
      <c r="I9" s="7">
        <v>1</v>
      </c>
      <c r="J9" s="8" t="s">
        <v>520</v>
      </c>
      <c r="K9" s="16" t="s">
        <v>505</v>
      </c>
      <c r="L9" s="17" t="s">
        <v>509</v>
      </c>
      <c r="M9" s="17" t="s">
        <v>511</v>
      </c>
      <c r="N9" s="17" t="s">
        <v>512</v>
      </c>
      <c r="O9" s="17" t="s">
        <v>514</v>
      </c>
      <c r="P9" s="11" t="s">
        <v>476</v>
      </c>
      <c r="Q9" s="12">
        <v>50</v>
      </c>
      <c r="R9" s="13">
        <v>900</v>
      </c>
      <c r="S9" s="14">
        <f t="shared" si="0"/>
        <v>45000</v>
      </c>
    </row>
    <row r="10" spans="1:19">
      <c r="A10" s="15" t="s">
        <v>487</v>
      </c>
      <c r="B10" s="15" t="s">
        <v>487</v>
      </c>
      <c r="C10" s="2" t="s">
        <v>27</v>
      </c>
      <c r="D10" s="3">
        <v>1</v>
      </c>
      <c r="H10" s="6">
        <v>7</v>
      </c>
      <c r="I10" s="7">
        <v>1</v>
      </c>
      <c r="J10" s="8" t="s">
        <v>520</v>
      </c>
      <c r="K10" s="16" t="s">
        <v>506</v>
      </c>
      <c r="L10" s="17" t="s">
        <v>482</v>
      </c>
      <c r="M10" s="17" t="s">
        <v>511</v>
      </c>
      <c r="N10" s="17" t="s">
        <v>513</v>
      </c>
      <c r="O10" s="17" t="s">
        <v>515</v>
      </c>
      <c r="P10" s="11" t="s">
        <v>476</v>
      </c>
      <c r="Q10" s="12">
        <v>50</v>
      </c>
      <c r="R10" s="13">
        <v>1200</v>
      </c>
      <c r="S10" s="14">
        <f t="shared" si="0"/>
        <v>60000</v>
      </c>
    </row>
    <row r="11" spans="1:19">
      <c r="A11" s="15" t="s">
        <v>489</v>
      </c>
      <c r="B11" s="15" t="s">
        <v>489</v>
      </c>
      <c r="C11" s="2" t="s">
        <v>27</v>
      </c>
      <c r="D11" s="3">
        <v>1</v>
      </c>
      <c r="H11" s="6">
        <v>8</v>
      </c>
      <c r="I11" s="7">
        <v>1</v>
      </c>
      <c r="J11" s="8" t="s">
        <v>520</v>
      </c>
      <c r="K11" s="16" t="s">
        <v>477</v>
      </c>
      <c r="L11" s="17" t="s">
        <v>509</v>
      </c>
      <c r="M11" s="17" t="s">
        <v>481</v>
      </c>
      <c r="N11" s="17" t="s">
        <v>478</v>
      </c>
      <c r="O11" s="18">
        <v>3</v>
      </c>
      <c r="P11" s="11" t="s">
        <v>476</v>
      </c>
      <c r="Q11" s="12">
        <v>3</v>
      </c>
      <c r="R11" s="13">
        <v>2052</v>
      </c>
      <c r="S11" s="14">
        <f t="shared" si="0"/>
        <v>6156</v>
      </c>
    </row>
    <row r="12" spans="1:19">
      <c r="A12" s="15" t="s">
        <v>490</v>
      </c>
      <c r="B12" s="15" t="s">
        <v>490</v>
      </c>
      <c r="C12" s="2" t="s">
        <v>27</v>
      </c>
      <c r="D12" s="3">
        <v>1</v>
      </c>
      <c r="H12" s="6">
        <v>8</v>
      </c>
      <c r="I12" s="7">
        <v>2</v>
      </c>
      <c r="J12" s="8" t="s">
        <v>520</v>
      </c>
      <c r="K12" s="16" t="s">
        <v>477</v>
      </c>
      <c r="L12" s="17" t="s">
        <v>509</v>
      </c>
      <c r="M12" s="17" t="s">
        <v>481</v>
      </c>
      <c r="N12" s="17" t="s">
        <v>479</v>
      </c>
      <c r="O12" s="18">
        <v>3</v>
      </c>
      <c r="P12" s="11" t="s">
        <v>476</v>
      </c>
      <c r="Q12" s="12">
        <v>1</v>
      </c>
      <c r="R12" s="13">
        <v>2760</v>
      </c>
      <c r="S12" s="14">
        <f t="shared" si="0"/>
        <v>2760</v>
      </c>
    </row>
    <row r="13" spans="1:19">
      <c r="A13" s="15" t="s">
        <v>491</v>
      </c>
      <c r="B13" s="15" t="s">
        <v>491</v>
      </c>
      <c r="C13" s="2" t="s">
        <v>27</v>
      </c>
      <c r="D13" s="3">
        <v>1</v>
      </c>
      <c r="H13" s="6">
        <v>8</v>
      </c>
      <c r="I13" s="7">
        <v>3</v>
      </c>
      <c r="J13" s="8" t="s">
        <v>520</v>
      </c>
      <c r="K13" s="16" t="s">
        <v>477</v>
      </c>
      <c r="L13" s="17" t="s">
        <v>509</v>
      </c>
      <c r="M13" s="17" t="s">
        <v>481</v>
      </c>
      <c r="N13" s="17" t="s">
        <v>480</v>
      </c>
      <c r="O13" s="18">
        <v>3</v>
      </c>
      <c r="P13" s="11" t="s">
        <v>476</v>
      </c>
      <c r="Q13" s="12">
        <v>1</v>
      </c>
      <c r="R13" s="13">
        <v>3390</v>
      </c>
      <c r="S13" s="14">
        <f t="shared" si="0"/>
        <v>3390</v>
      </c>
    </row>
    <row r="14" spans="1:19">
      <c r="A14" s="15" t="s">
        <v>492</v>
      </c>
      <c r="B14" s="15" t="s">
        <v>492</v>
      </c>
      <c r="C14" s="2" t="s">
        <v>27</v>
      </c>
      <c r="D14" s="3">
        <v>1</v>
      </c>
      <c r="H14" s="6">
        <v>8</v>
      </c>
      <c r="I14" s="7">
        <v>4</v>
      </c>
      <c r="J14" s="8" t="s">
        <v>520</v>
      </c>
      <c r="K14" s="16" t="s">
        <v>477</v>
      </c>
      <c r="L14" s="17" t="s">
        <v>509</v>
      </c>
      <c r="M14" s="17" t="s">
        <v>516</v>
      </c>
      <c r="N14" s="17" t="s">
        <v>518</v>
      </c>
      <c r="O14" s="18">
        <v>3</v>
      </c>
      <c r="P14" s="11" t="s">
        <v>476</v>
      </c>
      <c r="Q14" s="12">
        <v>2</v>
      </c>
      <c r="R14" s="13">
        <v>1374</v>
      </c>
      <c r="S14" s="14">
        <f t="shared" si="0"/>
        <v>2748</v>
      </c>
    </row>
    <row r="15" spans="1:19">
      <c r="A15" s="15" t="s">
        <v>493</v>
      </c>
      <c r="B15" s="15" t="s">
        <v>493</v>
      </c>
      <c r="C15" s="2" t="s">
        <v>27</v>
      </c>
      <c r="D15" s="3">
        <v>1</v>
      </c>
      <c r="H15" s="6">
        <v>8</v>
      </c>
      <c r="I15" s="7">
        <v>5</v>
      </c>
      <c r="J15" s="8" t="s">
        <v>520</v>
      </c>
      <c r="K15" s="16" t="s">
        <v>477</v>
      </c>
      <c r="L15" s="17" t="s">
        <v>509</v>
      </c>
      <c r="M15" s="17" t="s">
        <v>516</v>
      </c>
      <c r="N15" s="17" t="s">
        <v>519</v>
      </c>
      <c r="O15" s="18">
        <v>3</v>
      </c>
      <c r="P15" s="11" t="s">
        <v>476</v>
      </c>
      <c r="Q15" s="12">
        <v>2</v>
      </c>
      <c r="R15" s="13">
        <v>1488</v>
      </c>
      <c r="S15" s="14">
        <f t="shared" si="0"/>
        <v>2976</v>
      </c>
    </row>
    <row r="16" spans="1:19">
      <c r="A16" s="15" t="s">
        <v>494</v>
      </c>
      <c r="B16" s="15" t="s">
        <v>494</v>
      </c>
      <c r="C16" s="2" t="s">
        <v>27</v>
      </c>
      <c r="D16" s="3">
        <v>1</v>
      </c>
      <c r="H16" s="6">
        <v>8</v>
      </c>
      <c r="I16" s="7">
        <v>6</v>
      </c>
      <c r="J16" s="8" t="s">
        <v>520</v>
      </c>
      <c r="K16" s="16" t="s">
        <v>477</v>
      </c>
      <c r="L16" s="17" t="s">
        <v>509</v>
      </c>
      <c r="M16" s="17" t="s">
        <v>516</v>
      </c>
      <c r="N16" s="17" t="s">
        <v>478</v>
      </c>
      <c r="O16" s="18">
        <v>3</v>
      </c>
      <c r="P16" s="11" t="s">
        <v>476</v>
      </c>
      <c r="Q16" s="12">
        <v>6</v>
      </c>
      <c r="R16" s="13">
        <v>1536</v>
      </c>
      <c r="S16" s="14">
        <f t="shared" si="0"/>
        <v>9216</v>
      </c>
    </row>
    <row r="17" spans="1:19">
      <c r="A17" s="15" t="s">
        <v>495</v>
      </c>
      <c r="B17" s="15" t="s">
        <v>495</v>
      </c>
      <c r="C17" s="2" t="s">
        <v>27</v>
      </c>
      <c r="D17" s="3">
        <v>1</v>
      </c>
      <c r="H17" s="6">
        <v>8</v>
      </c>
      <c r="I17" s="7">
        <v>7</v>
      </c>
      <c r="J17" s="8" t="s">
        <v>520</v>
      </c>
      <c r="K17" s="16" t="s">
        <v>477</v>
      </c>
      <c r="L17" s="17" t="s">
        <v>509</v>
      </c>
      <c r="M17" s="17" t="s">
        <v>516</v>
      </c>
      <c r="N17" s="17" t="s">
        <v>479</v>
      </c>
      <c r="O17" s="18">
        <v>3</v>
      </c>
      <c r="P17" s="11" t="s">
        <v>476</v>
      </c>
      <c r="Q17" s="12">
        <v>4</v>
      </c>
      <c r="R17" s="13">
        <v>1716</v>
      </c>
      <c r="S17" s="14">
        <f t="shared" si="0"/>
        <v>6864</v>
      </c>
    </row>
    <row r="18" spans="1:19">
      <c r="A18" s="15" t="s">
        <v>497</v>
      </c>
      <c r="B18" s="15" t="s">
        <v>497</v>
      </c>
      <c r="C18" s="2" t="s">
        <v>27</v>
      </c>
      <c r="D18" s="3">
        <v>1</v>
      </c>
      <c r="H18" s="6">
        <v>9</v>
      </c>
      <c r="I18" s="7">
        <v>1</v>
      </c>
      <c r="J18" s="8" t="s">
        <v>520</v>
      </c>
      <c r="K18" s="16" t="s">
        <v>477</v>
      </c>
      <c r="L18" s="17" t="s">
        <v>510</v>
      </c>
      <c r="M18" s="17" t="s">
        <v>481</v>
      </c>
      <c r="N18" s="17" t="s">
        <v>518</v>
      </c>
      <c r="O18" s="18">
        <v>3</v>
      </c>
      <c r="P18" s="11" t="s">
        <v>476</v>
      </c>
      <c r="Q18" s="12">
        <v>1</v>
      </c>
      <c r="R18" s="13">
        <v>1746</v>
      </c>
      <c r="S18" s="14">
        <f t="shared" si="0"/>
        <v>1746</v>
      </c>
    </row>
    <row r="19" spans="1:19">
      <c r="A19" s="15" t="s">
        <v>496</v>
      </c>
      <c r="B19" s="15" t="s">
        <v>496</v>
      </c>
      <c r="C19" s="2" t="s">
        <v>27</v>
      </c>
      <c r="D19" s="3">
        <v>1</v>
      </c>
      <c r="H19" s="6">
        <v>9</v>
      </c>
      <c r="I19" s="7">
        <v>2</v>
      </c>
      <c r="J19" s="8" t="s">
        <v>520</v>
      </c>
      <c r="K19" s="16" t="s">
        <v>477</v>
      </c>
      <c r="L19" s="17" t="s">
        <v>510</v>
      </c>
      <c r="M19" s="17" t="s">
        <v>481</v>
      </c>
      <c r="N19" s="17" t="s">
        <v>519</v>
      </c>
      <c r="O19" s="18">
        <v>3</v>
      </c>
      <c r="P19" s="11" t="s">
        <v>476</v>
      </c>
      <c r="Q19" s="12">
        <v>2</v>
      </c>
      <c r="R19" s="13">
        <v>1890</v>
      </c>
      <c r="S19" s="14">
        <f t="shared" si="0"/>
        <v>3780</v>
      </c>
    </row>
    <row r="20" spans="1:19">
      <c r="A20" s="15" t="s">
        <v>498</v>
      </c>
      <c r="B20" s="15" t="s">
        <v>498</v>
      </c>
      <c r="C20" s="2" t="s">
        <v>27</v>
      </c>
      <c r="D20" s="3">
        <v>1</v>
      </c>
      <c r="H20" s="6">
        <v>9</v>
      </c>
      <c r="I20" s="7">
        <v>3</v>
      </c>
      <c r="J20" s="8" t="s">
        <v>520</v>
      </c>
      <c r="K20" s="16" t="s">
        <v>477</v>
      </c>
      <c r="L20" s="17" t="s">
        <v>510</v>
      </c>
      <c r="M20" s="17" t="s">
        <v>481</v>
      </c>
      <c r="N20" s="17" t="s">
        <v>478</v>
      </c>
      <c r="O20" s="18">
        <v>3</v>
      </c>
      <c r="P20" s="11" t="s">
        <v>476</v>
      </c>
      <c r="Q20" s="12">
        <v>1</v>
      </c>
      <c r="R20" s="13">
        <v>1944</v>
      </c>
      <c r="S20" s="14">
        <f t="shared" si="0"/>
        <v>1944</v>
      </c>
    </row>
    <row r="21" spans="1:19">
      <c r="A21" s="15" t="s">
        <v>499</v>
      </c>
      <c r="B21" s="15" t="s">
        <v>499</v>
      </c>
      <c r="C21" s="2" t="s">
        <v>27</v>
      </c>
      <c r="D21" s="3">
        <v>1</v>
      </c>
      <c r="H21" s="6">
        <v>9</v>
      </c>
      <c r="I21" s="7">
        <v>4</v>
      </c>
      <c r="J21" s="8" t="s">
        <v>520</v>
      </c>
      <c r="K21" s="9" t="s">
        <v>477</v>
      </c>
      <c r="L21" s="10" t="s">
        <v>510</v>
      </c>
      <c r="M21" s="17" t="s">
        <v>481</v>
      </c>
      <c r="N21" s="17" t="s">
        <v>479</v>
      </c>
      <c r="O21" s="18">
        <v>3</v>
      </c>
      <c r="P21" s="11" t="s">
        <v>476</v>
      </c>
      <c r="Q21" s="12">
        <v>1</v>
      </c>
      <c r="R21" s="13">
        <v>2190</v>
      </c>
      <c r="S21" s="14">
        <f t="shared" si="0"/>
        <v>2190</v>
      </c>
    </row>
    <row r="22" spans="1:19">
      <c r="A22" s="15" t="s">
        <v>500</v>
      </c>
      <c r="B22" s="15" t="s">
        <v>500</v>
      </c>
      <c r="C22" s="2" t="s">
        <v>27</v>
      </c>
      <c r="D22" s="3">
        <v>1</v>
      </c>
      <c r="H22" s="6">
        <v>9</v>
      </c>
      <c r="I22" s="7">
        <v>5</v>
      </c>
      <c r="J22" s="8" t="s">
        <v>520</v>
      </c>
      <c r="K22" s="9" t="s">
        <v>477</v>
      </c>
      <c r="L22" s="10" t="s">
        <v>510</v>
      </c>
      <c r="M22" s="17" t="s">
        <v>516</v>
      </c>
      <c r="N22" s="17" t="s">
        <v>517</v>
      </c>
      <c r="O22" s="18">
        <v>3</v>
      </c>
      <c r="P22" s="11" t="s">
        <v>476</v>
      </c>
      <c r="Q22" s="12">
        <v>1</v>
      </c>
      <c r="R22" s="13">
        <v>1290</v>
      </c>
      <c r="S22" s="14">
        <f t="shared" si="0"/>
        <v>1290</v>
      </c>
    </row>
    <row r="23" spans="1:19">
      <c r="A23" s="15" t="s">
        <v>501</v>
      </c>
      <c r="B23" s="15" t="s">
        <v>501</v>
      </c>
      <c r="C23" s="2" t="s">
        <v>27</v>
      </c>
      <c r="D23" s="3">
        <v>1</v>
      </c>
      <c r="H23" s="6">
        <v>9</v>
      </c>
      <c r="I23" s="7">
        <v>6</v>
      </c>
      <c r="J23" s="8" t="s">
        <v>520</v>
      </c>
      <c r="K23" s="9" t="s">
        <v>477</v>
      </c>
      <c r="L23" s="10" t="s">
        <v>510</v>
      </c>
      <c r="M23" s="17" t="s">
        <v>516</v>
      </c>
      <c r="N23" s="17" t="s">
        <v>518</v>
      </c>
      <c r="O23" s="18">
        <v>3</v>
      </c>
      <c r="P23" s="11" t="s">
        <v>476</v>
      </c>
      <c r="Q23" s="12">
        <v>4</v>
      </c>
      <c r="R23" s="13">
        <v>1686</v>
      </c>
      <c r="S23" s="14">
        <f t="shared" si="0"/>
        <v>6744</v>
      </c>
    </row>
    <row r="24" spans="1:19">
      <c r="A24" s="15" t="s">
        <v>502</v>
      </c>
      <c r="B24" s="15" t="s">
        <v>502</v>
      </c>
      <c r="C24" s="2" t="s">
        <v>27</v>
      </c>
      <c r="D24" s="3">
        <v>1</v>
      </c>
      <c r="H24" s="6">
        <v>9</v>
      </c>
      <c r="I24" s="7">
        <v>7</v>
      </c>
      <c r="J24" s="8" t="s">
        <v>520</v>
      </c>
      <c r="K24" s="9" t="s">
        <v>477</v>
      </c>
      <c r="L24" s="10" t="s">
        <v>510</v>
      </c>
      <c r="M24" s="17" t="s">
        <v>516</v>
      </c>
      <c r="N24" s="17" t="s">
        <v>519</v>
      </c>
      <c r="O24" s="18">
        <v>3</v>
      </c>
      <c r="P24" s="11" t="s">
        <v>476</v>
      </c>
      <c r="Q24" s="12">
        <v>3</v>
      </c>
      <c r="R24" s="13">
        <v>1764</v>
      </c>
      <c r="S24" s="14">
        <f t="shared" si="0"/>
        <v>5292</v>
      </c>
    </row>
    <row r="25" spans="1:19">
      <c r="A25" s="15" t="s">
        <v>503</v>
      </c>
      <c r="B25" s="15" t="s">
        <v>503</v>
      </c>
      <c r="C25" s="2" t="s">
        <v>27</v>
      </c>
      <c r="D25" s="3">
        <v>1</v>
      </c>
      <c r="H25" s="6">
        <v>9</v>
      </c>
      <c r="I25" s="7">
        <v>8</v>
      </c>
      <c r="J25" s="8" t="s">
        <v>520</v>
      </c>
      <c r="K25" s="9" t="s">
        <v>477</v>
      </c>
      <c r="L25" s="10" t="s">
        <v>510</v>
      </c>
      <c r="M25" s="17" t="s">
        <v>516</v>
      </c>
      <c r="N25" s="17" t="s">
        <v>478</v>
      </c>
      <c r="O25" s="18">
        <v>3</v>
      </c>
      <c r="P25" s="11" t="s">
        <v>476</v>
      </c>
      <c r="Q25" s="12">
        <v>1</v>
      </c>
      <c r="R25" s="13">
        <v>1860</v>
      </c>
      <c r="S25" s="14">
        <f t="shared" si="0"/>
        <v>1860</v>
      </c>
    </row>
  </sheetData>
  <conditionalFormatting sqref="K2:L20 M2:O25">
    <cfRule type="cellIs" dxfId="0" priority="103" stopIfTrue="1" operator="equal">
      <formula>0</formula>
    </cfRule>
  </conditionalFormatting>
  <dataValidations count="3">
    <dataValidation type="list" errorStyle="information" allowBlank="1" sqref="C2:C32678">
      <formula1>list_unit</formula1>
    </dataValidation>
    <dataValidation type="list" errorStyle="information" allowBlank="1" sqref="J2:J32678">
      <formula1>list_sellers</formula1>
    </dataValidation>
    <dataValidation type="list" showInputMessage="1" showErrorMessage="1" sqref="M2:O25 K2:L2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>
      <selection activeCell="E123" sqref="E123"/>
    </sheetView>
  </sheetViews>
  <sheetFormatPr defaultColWidth="8.7109375" defaultRowHeight="15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2022-07-01T08:47:44Z</dcterms:modified>
</cp:coreProperties>
</file>